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SC - COSTOS Y TIEMPOS" sheetId="1" r:id="rId4"/>
    <sheet state="visible" name="ejemplo DISC - COSTOS Y TIEMPOS" sheetId="2" r:id="rId5"/>
    <sheet state="visible" name="Interventor 1" sheetId="3" r:id="rId6"/>
    <sheet state="visible" name="interventor 2" sheetId="4" r:id="rId7"/>
    <sheet state="visible" name="interventor 3" sheetId="5" r:id="rId8"/>
    <sheet state="visible" name="interventor 4" sheetId="6" r:id="rId9"/>
    <sheet state="visible" name="interventor 5" sheetId="7" r:id="rId10"/>
    <sheet state="visible" name="interventor 6" sheetId="8" r:id="rId11"/>
    <sheet state="visible" name="interventor 7" sheetId="9" r:id="rId12"/>
    <sheet state="visible" name="interventor 8" sheetId="10" r:id="rId13"/>
    <sheet state="visible" name="interventor 9" sheetId="11" r:id="rId14"/>
  </sheets>
  <definedNames/>
  <calcPr/>
  <extLst>
    <ext uri="GoogleSheetsCustomDataVersion1">
      <go:sheetsCustomData xmlns:go="http://customooxmlschemas.google.com/" r:id="rId15" roundtripDataSignature="AMtx7mhShUtmeIE2d/kRuoFcqFpQEkY+Lw=="/>
    </ext>
  </extLst>
</workbook>
</file>

<file path=xl/comments1.xml><?xml version="1.0" encoding="utf-8"?>
<comments xmlns:r="http://schemas.openxmlformats.org/officeDocument/2006/relationships" xmlns="http://schemas.openxmlformats.org/spreadsheetml/2006/main">
  <authors>
    <author/>
  </authors>
  <commentList>
    <comment authorId="0" ref="C40">
      <text>
        <t xml:space="preserve">======
ID#AAAALm8u8zE
Luis Alirio Gutiérrez Guzman    (2021-03-06 22:10:47)
tiempo incluido en visitas Ingenierías Conceptual y Básica Avanzada</t>
      </text>
    </comment>
    <comment authorId="0" ref="C49">
      <text>
        <t xml:space="preserve">======
ID#AAAAL2mr4pY
Luis Alirio Gutiérrez Guzman    (2021-03-06 22:10:47)
tiempo incluido en visitas Ingenierías Conceptual y Básica Avanzada</t>
      </text>
    </comment>
    <comment authorId="0" ref="C38">
      <text>
        <t xml:space="preserve">======
ID#AAAALm8u8y4
Luis Alirio Gutiérrez Guzman    (2021-03-06 22:10:38)
(N° de visitas*Numero de horas día*numero de días en cada visita)/2 suponiendo dedicación igual a edificio nuevo y a plantas a remodelar</t>
      </text>
    </comment>
    <comment authorId="0" ref="C47">
      <text>
        <t xml:space="preserve">======
ID#AAAAL2mr4pQ
Luis Alirio Gutiérrez Guzman    (2021-03-06 22:10:38)
(N° de visitas*Numero de horas día*numero de días en cada visita)/2 suponiendo dedicación igual a edificio nuevo y a plantas a remodelar</t>
      </text>
    </comment>
    <comment authorId="0" ref="C36">
      <text>
        <t xml:space="preserve">======
ID#AAAALm8u8y0
Luis Alirio Gutiérrez Guzman    (2021-03-06 22:10:31)
(N° de visitas*Numero de horas día*numero de días en cada visita)/2 suponiendo dedicación igual a edificio nuevo y a plantas a remodelar</t>
      </text>
    </comment>
    <comment authorId="0" ref="C45">
      <text>
        <t xml:space="preserve">======
ID#AAAAL2mr4pU
Luis Alirio Gutiérrez Guzman    (2021-03-06 22:10:31)
(N° de visitas*Numero de horas día*numero de días en cada visita)/2 suponiendo dedicación igual a edificio nuevo y a plantas a remodelar</t>
      </text>
    </comment>
    <comment authorId="0" ref="C25">
      <text>
        <t xml:space="preserve">======
ID#AAAALm8u8wE
Luis Alirio Gutiérrez Guzman    (2021-03-06 21:25:05)
El oferente deberá tener la disponibilidad continua para atender las consultas por parte de Vecol de principio a fin del proyecto y con un tiempo de respuesta no mayor a 2 días calendario, salvo acuerdo previo y aceptación por VECOL por la complejidad del tema. Esta respuesta debe ser validada por el director del proyecto y son tiempos independientes de las mesas de trabajo formales para el desarrollo del proyecto.
Las mesas de trabajo se harán 1 vez a la semana por un lapso mínimo de 2 horas el cual puede extenderse en la misma reunión o en otra citación de la misma semana por máximo dos horas adicionales.</t>
      </text>
    </comment>
    <comment authorId="0" ref="C30">
      <text>
        <t xml:space="preserve">======
ID#AAAALm8u8v4
Luis Alirio Gutiérrez Guzman    (2021-03-06 21:21:19)
tiempo incluido en visitas Ingenierías Conceptual y Básica Avanzada</t>
      </text>
    </comment>
    <comment authorId="0" ref="C28">
      <text>
        <t xml:space="preserve">======
ID#AAAALm8u8v0
Luis Alirio Gutiérrez Guzman    (2021-03-06 21:21:11)
(N° de visitas*Numero de horas día*numero de días en cada visita)/2 suponiendo dedicación igual a edificio nuevo y a plantas a remodelar</t>
      </text>
    </comment>
    <comment authorId="0" ref="C26">
      <text>
        <t xml:space="preserve">======
ID#AAAALm8u8vw
Luis Alirio Gutiérrez Guzman    (2021-03-06 21:21:04)
(N° de visitas*Numero de horas día*numero de días en cada visita)/2 suponiendo dedicación igual a edificio nuevo y a plantas a remodelar</t>
      </text>
    </comment>
  </commentList>
  <extLst>
    <ext uri="GoogleSheetsCustomDataVersion1">
      <go:sheetsCustomData xmlns:go="http://customooxmlschemas.google.com/" r:id="rId1" roundtripDataSignature="AMtx7mgqqG4HEKshuc9f1fmGGhWDIU+s9A=="/>
    </ext>
  </extLst>
</comments>
</file>

<file path=xl/sharedStrings.xml><?xml version="1.0" encoding="utf-8"?>
<sst xmlns="http://schemas.openxmlformats.org/spreadsheetml/2006/main" count="419" uniqueCount="107">
  <si>
    <t>Premisas</t>
  </si>
  <si>
    <t>a) El valor final de la celda N:51  debe ser el mismo de la oferta presentada por el oferente.</t>
  </si>
  <si>
    <t xml:space="preserve">b) si existen más interventores pueden adicionar columnas </t>
  </si>
  <si>
    <t>c) no se debe modificar el formato para adicionar items, si hay dudas o aclaraciones se deben formular por escrito según los términos de referencia.</t>
  </si>
  <si>
    <t>d) Se deben identificar cada uno de los interventores en la tabla de la hoja " FORMACIÓN Y RANGO INTERVENTORES".</t>
  </si>
  <si>
    <t>DISCRIMINACION DE PRECIOS Y HORAS DISEÑO DE LA NUEVA PLANTA DE BIOLÓGICOS Y SUS ÁREAS COMPLEMENTARIAS EXISTENTES</t>
  </si>
  <si>
    <t>1. CONTRATISTA A - DISEÑO DE LA NUEVA PLANTA DE BIOLÓGICOS Y SUS ÁREAS COMPLEMENTARIAS EXISTENTES</t>
  </si>
  <si>
    <t>Horas de trabajo previstas (referenciar Anexo 29 numeral 2.4. Cuadro No.1)</t>
  </si>
  <si>
    <t>VALOR DISCRIMINADO USD</t>
  </si>
  <si>
    <t>PESO %</t>
  </si>
  <si>
    <t>Modalidad</t>
  </si>
  <si>
    <t>Horas mínimas por actividad (nota1)</t>
  </si>
  <si>
    <t>Interventor 1</t>
  </si>
  <si>
    <t>Interventor 2</t>
  </si>
  <si>
    <t>Interventor 3</t>
  </si>
  <si>
    <t>Interventor 4</t>
  </si>
  <si>
    <t>Interventor 5</t>
  </si>
  <si>
    <t>Interventor 6</t>
  </si>
  <si>
    <t>Interventor 7</t>
  </si>
  <si>
    <t>Interventor 8</t>
  </si>
  <si>
    <t>Interventor 9</t>
  </si>
  <si>
    <t xml:space="preserve">Subtotal </t>
  </si>
  <si>
    <t>1.  Interventoría de Análisis de Brechas</t>
  </si>
  <si>
    <t>1.1 Capacitación virtual dirigido a personal técnico, operativo y auxiliar.</t>
  </si>
  <si>
    <t>virtual (nota 2)</t>
  </si>
  <si>
    <t>2. Capacitación virtual dirigido a personal líder de procesos (Supervisores, Directores, Coordinadores, Jefes, Gerentes)</t>
  </si>
  <si>
    <t>3. Elaboración de Plan de Auditoría</t>
  </si>
  <si>
    <t>4. Auditoría Pedagógica virtual</t>
  </si>
  <si>
    <t>5. Auditoría Pedagógica presencial</t>
  </si>
  <si>
    <t>presencial (3 dias en VECOL, director proyecto y Lider de fase como mínimo)</t>
  </si>
  <si>
    <t>6. Brecha Identificada y Plan de Acción</t>
  </si>
  <si>
    <t>7. Informe final</t>
  </si>
  <si>
    <t xml:space="preserve">8. Labores de ejercicio interno del contratista. </t>
  </si>
  <si>
    <t>9. Costo desplazamientos ( 1 desplazamiento a VECOL de tres dias en Análisis de brechas)</t>
  </si>
  <si>
    <t>n/a</t>
  </si>
  <si>
    <t>2. Interventoría Diseños de Ingeniería</t>
  </si>
  <si>
    <t xml:space="preserve">     2.1  Interventoría Diseño de la nueva planta de productos biológicos</t>
  </si>
  <si>
    <t xml:space="preserve">             2.1.1 Ingenierías basadas en procesos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</si>
  <si>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</si>
  <si>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</si>
  <si>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</si>
  <si>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presencial (Nota 3)</t>
  </si>
  <si>
    <t xml:space="preserve">Labores de ejercicio interno del contratista. </t>
  </si>
  <si>
    <t>Costo desplazamientos ( 2 desplazamientos a VECOL de 3 días en Ingeniería conceptual)</t>
  </si>
  <si>
    <t>2.2. Interventoría Rediseño de las áreas existentes</t>
  </si>
  <si>
    <t>2.2.1. Ingenierías basadas en procesos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</si>
  <si>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</si>
  <si>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</si>
  <si>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</si>
  <si>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2.3. Elaboración de protocolos de calificación, comisionamiento y elaboración de calificación de diseño</t>
  </si>
  <si>
    <r>
      <rPr>
        <rFont val="Calibri"/>
        <b/>
        <i/>
        <color theme="1"/>
        <sz val="9.0"/>
      </rPr>
      <t>Elabortación de protocolos de calificación de diseño para áreas a remodelar e instalaciones nuevas</t>
    </r>
    <r>
      <rPr>
        <rFont val="Calibri"/>
        <i/>
        <color theme="1"/>
        <sz val="9.0"/>
      </rPr>
      <t>: 
Elaboración de protocolos de calificación global de diseño total de áreas a remodelar de arquitectura que incluye: flujos de personal, materiales, residuos, equipos y de vertimientos en cumplimiento de normas BPM y Bioseguridad.
Elaboración de protocolos de calificación de diseño de sistemas HVAC áreas remodelar.
Elaboración de protocolos de calificación de diseño en áreas a remodelar de: sistemas de apoyo crítico y no critico, redes especiales, sistema de detección y extinción de incendios, CCTV, voz datos y control de accesos, red electrica regulada y no regulada, sistema hidrosanitario, sistema de automatización.
Elaboración de protocolos de calificación global de diseño total de áreas nuevas de arquitectura que incluye: flujos de personal, materiales, residuos, equipos y de vertimientos en cumplimiento de normas BPM y Bioseguridad.
Elaboración de protocolos de calificación de diseño de sistemas HVAC áreas nuevas.
Elaboración de protocolos de calificación de diseño en áreas nuevas de: sistemas de apoyo crítico y no critico, redes especiales, sistema de detección y extinción de incendios, CCTV, voz datos y control de accesos, red electrica regulada y no regulada, sistema hidrosanitario, sistema de automatización.</t>
    </r>
  </si>
  <si>
    <r>
      <rPr>
        <rFont val="Calibri"/>
        <b/>
        <i/>
        <color theme="1"/>
        <sz val="9.0"/>
      </rPr>
      <t xml:space="preserve">Calificación de Diseño para árteas a remodelar e instalaciones nuevas:
</t>
    </r>
    <r>
      <rPr>
        <rFont val="Calibri"/>
        <i/>
        <color theme="1"/>
        <sz val="9.0"/>
      </rPr>
      <t>Calificación global de diseño total de áreas a remodelar de arquitectura que incluye: flujos de personal, materiales, residuos, equipos y de vertimientos en cumplimiento de normas BPM y Bioseguridad.
Calificación de diseño de sistemas HVAC áreas remodelar.
Calificación de diseño en áreas a remodelar de: sistemas de apoyo crítico y no critico, redes especiales, sistema de detección y extinción de incendios, CCTV, voz datos y control de accesos, red electrica regulada y no regulada, sistema hidrosanitario, sistema de automatización.</t>
    </r>
    <r>
      <rPr>
        <rFont val="Calibri"/>
        <b/>
        <i/>
        <color theme="1"/>
        <sz val="9.0"/>
      </rPr>
      <t xml:space="preserve">
</t>
    </r>
    <r>
      <rPr>
        <rFont val="Calibri"/>
        <i/>
        <color theme="1"/>
        <sz val="9.0"/>
      </rPr>
      <t>Calificación global de diseño total de áreas nuevas de arquitectura que incluye: flujos de personal, materiales, residuos, equipos y de vertimientos en cumplimiento de normas BPM y Bioseguridad.
Calificación de diseño de sistemas HVAC áreas nuevas.
Calificación de diseño en áreas nuevas de: sistemas de apoyo crítico y no critico, redes especiales, sistema de detección y extinción de incendios, CCTV, voz datos y control de accesos, red electrica regulada y no regulada, sistema hidrosanitario, sistema de automatización.</t>
    </r>
  </si>
  <si>
    <r>
      <rPr>
        <rFont val="Calibri"/>
        <b/>
        <i/>
        <color theme="1"/>
        <sz val="9.0"/>
      </rPr>
      <t xml:space="preserve">Elabortación de protocolos de comisionamiento de diseño para áreas a remodelar e instalaciones nuevas: 
</t>
    </r>
    <r>
      <rPr>
        <rFont val="Calibri"/>
        <b val="0"/>
        <i/>
        <color theme="1"/>
        <sz val="9.0"/>
      </rPr>
      <t>Elaboración de protocolos de comisionamiento para equipos e instalaciones eléctricas de áreas a remodelar.
Elaboración de protocolos de comisionamiento para equipos e instalaciones hidrosanitarias de áreas a remodelar.
Elaboración de protocolos de comisionamiento para equipos e instalaciones HVAC de áreas a remodelar.
Elaboración de protocolos de comisionamiento para equipos e instalaciones de sistemas de apoyo crítico y no crítico de áreas a remodelar.
Elaboración de protocolos de comisionamiento para equipos e instalaciones de instalaciones a remodelar: Redes especiales, sistema de detección y extinción de incendios, CCTV, voz datos y control de accesos, sistema de automatización.
Elaboración de protocolos de comisionamiento para equipos e instalaciones eléctricas de áreas nuevas.
Elaboración de protocolos de comisionamiento para equipos e instalaciones hidrosanitarias de áreas nuevas.
Elaboración de protocolos de comisionamiento para equipos e instalaciones HVAC de áreas nuevas.
Elaboración de protocolos de comisionamiento para equipos e instalaciones de sistemas de apoyo crítico y no crítico de áreas nuevas.
Elaboración de protocolos de comisionamiento para equipos e instalaciones de instalaciones nuevas: Redes especiales, sistema de detección y extinción de incendios, CCTV, voz datos y control de accesos, sistema de automatización.</t>
    </r>
  </si>
  <si>
    <t>VALOR TOTAL</t>
  </si>
  <si>
    <t>Nota 1. Número de horas minima por actividad , si hay 3 interventores en una actividad de 80 h,  tiempo completo, el total de horas/hombre sera 240.</t>
  </si>
  <si>
    <t xml:space="preserve">Nota 2:Las mesas de trabajo se harán 1 vez a la semana por un lapso mínimo de 2 horas el cual puede extenderse en la misma reunión o en otra citación de la misma semana por máximo dos horas adicionales sin costo para VECOL S.A. En caso de no requerirse este tiempo, las partes podran usarlo cuando el proyecto lo demande sin costo adicional.
El contratista seleccionado deberá tener la disponibilidad continua para atender las consultas por parte de Vecol de principio a fin del proyecto y con un tiempo de respuesta no mayor a 2 días calendario, salvo acuerdo previo y aceptación por VECOL S.A. por la complejidad del tema. Esta respuesta debe ser validada por el Director del Proyecto de VECOL S.A y son tiempos independientes de las mesas de trabajo formales para el desarrollo del proyecto.
</t>
  </si>
  <si>
    <t>Nota 3: tiempo incluido en visitas Ingenierías Conceptual y Básica Avanzada</t>
  </si>
  <si>
    <t>Nota 4: Visita presencial por director de INTERVENTORÍA proyecto, como mínimo realizando 6 reuniones en Vecol de 3 días mínimo cada una. (1 en Análisis de Brechas, 2 en Ingeniería Conceptual y 3 en Ingeniería Básica avanzada.</t>
  </si>
  <si>
    <t>Premisas EJEMPLO</t>
  </si>
  <si>
    <t>a) Los tiempos y costos simulados son a manera de ejemplo.</t>
  </si>
  <si>
    <t>c) El valor final de la celda N:51 para el ejemplo debe ser el mismo de la oferta presentada por el oferente.</t>
  </si>
  <si>
    <t xml:space="preserve">d) si existen más interventores pueden adicionar columnas </t>
  </si>
  <si>
    <t>e) no se debe modificar el formato para adicionar items, si hay dudas o aclaraciones se deben formular por escrito según los términos de referencia.</t>
  </si>
  <si>
    <t>VECOL S.A.</t>
  </si>
  <si>
    <t>Horas de trabajo previstas</t>
  </si>
  <si>
    <t>VALOR DISCRIMINADO</t>
  </si>
  <si>
    <t>1. Análisis de Brechas</t>
  </si>
  <si>
    <t>9. Costo desplazamientos ( 1 desplazamiento a VECOL en Análisis de brechas)</t>
  </si>
  <si>
    <t>2. Diseños de Ingeniería</t>
  </si>
  <si>
    <t xml:space="preserve">     2.1  Diseño de la nueva planta de productos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</si>
  <si>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</si>
  <si>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</si>
  <si>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</si>
  <si>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Costo desplazamientos ( 2 desplazamientos a VECOL en Ingeniería conceptual)</t>
  </si>
  <si>
    <t>Rediseño de las áreas existentes</t>
  </si>
  <si>
    <t>Ingenierías basadas en procesos biológicos</t>
  </si>
  <si>
    <r>
      <rPr>
        <rFont val="Calibri"/>
        <b/>
        <i/>
        <color theme="1"/>
        <sz val="9.0"/>
      </rPr>
      <t xml:space="preserve">Ingeniería conceptual </t>
    </r>
    <r>
      <rPr>
        <rFont val="Calibri"/>
        <i/>
        <color theme="1"/>
        <sz val="9.0"/>
      </rPr>
      <t>: Levantamiento de URS, Se explican las variables de entrada y los requerimientos del cliente.•Descripción de los procesos • Normativa y regulación.•Ubicación y área aproximada.•Lista de equipos preliminares , definición de layouts. • Productos y capacidad de producción •flujos de personal,  procesos. Diagramas de proceso. • Lista de equipos • Diseño funcional de equipos..• Especificaciones de equipos de proceso. o Balances energéticos. Necesidades de servicios. o Diagrama de ingeniería.• Diseño conceptual de áreas y layout del proyecto. • Diseño de flujos de personas, materiales, productos y residuos. • Revisión y/o Diseño de producción biológica vírica y bacteriana. • Revisión y/o Diseño de los procesos estériles y asépticos. • Revisión y/o Diseño de los procesos de apoyo de control biológico. • Diseño de los bioterios de investigación y pruebas. • Diseño de los laboratorios de investigación y desarrollo. • Diseño de la central de lavado. • Diseño de los procesos de dispensación. • Diseño de la cadena de frío•Descripción general de instalaciónes.•Plan, diagramas de bloques •distribución de salas •planos de áreas clasificadas • diagramas de procesos básicos.•Estimación de requerimientos de servicios auxiliares..•.•Costo de inversión con una aproximación ± 20%.•Costo de operación y mantenimiento.•Previsión para ampliaciones futuras.•Factibilidad de disponer de insumos de materia prima.•Factibilidad de disponer de servicios públicos.•En arquitectura se elabora un anteproyecto con alternativas de diferentes arreglos arquitectónicos.</t>
    </r>
  </si>
  <si>
    <r>
      <rPr>
        <rFont val="Calibri"/>
        <b/>
        <i/>
        <color theme="1"/>
        <sz val="9.0"/>
      </rPr>
      <t>Ingeniería  básica avanzada</t>
    </r>
    <r>
      <rPr>
        <rFont val="Calibri"/>
        <i/>
        <color theme="1"/>
        <sz val="9.0"/>
      </rPr>
      <t>: Identificación del proyecto en cuanto a calidades, mediciones (con  ajustes menores a realizar en la Ingeniería de Detalle a realizar por constructor). La Ingeniería Básica avanzada incluirá la cotización de bienes y servicios para llegar a un presupuesto con márgen de error de un 15%, realizar planos, esquemas, servicios y dimensionado, de todas las especialidades. Generar pliegos de licitación para ejecución donde el proveedor seleccionado para la ejecución de obra en licitación posterior, dará continuidad al proyecto con la revisión de la Ingenieria básica avanzada y luego desarrollará la Ingeniería de detalle, previo a la ejecución.• Revisión detallada de la ingeniería conceptual y requerimientos de usuario.• Hojas de datos de todas las salas (críticas y no críticas).• Cálculo de cargas térmicas y caudal de aire en cada una de las salas.• P&amp;ID básico de aguas y HVAC.• Distribución de puntos de uso de servicios.• Revisión de layouts de salas, incluyendo áreas de servicios.• Listas de consumos.• Lista de equipos. Todas las instalaciones en contacto con producto. • Realización P&amp;ID´s de proceso productivo.  • Especificación equipos, depositos, reactores, agitadores, bombas, Listado instrumentación, • Plano implantación equipos. • Planos tuberias de los equipos productivos. • Integración cuadros electricos y control.</t>
    </r>
  </si>
  <si>
    <r>
      <rPr>
        <rFont val="Calibri"/>
        <b/>
        <i/>
        <color theme="1"/>
        <sz val="9.0"/>
      </rPr>
      <t xml:space="preserve">Ingeniería civil, arquitectónica y licenciamiento ante Instituto Distrital de Patrimonio Cultural y ante Curaduria Urbana: </t>
    </r>
    <r>
      <rPr>
        <rFont val="Calibri"/>
        <i/>
        <color theme="1"/>
        <sz val="9.0"/>
      </rPr>
      <t>Desarrollo de la Ingeniería Civil y Arquitectonica, para integrar a las demás ingenierias de proceso y así poder solicitar las licencias ante IDPC y Curaduria para dar como entregable finalmente la licencia de construcción.</t>
    </r>
  </si>
  <si>
    <t>Costo desplazamientos ( 3 desplazamientos mínimo a VECOL en Ingeniería Básica avanzada)</t>
  </si>
  <si>
    <r>
      <rPr>
        <rFont val="Calibri"/>
        <b/>
        <i/>
        <color theme="1"/>
        <sz val="9.0"/>
      </rPr>
      <t>Elabortación de protocolos de calificación de diseño para áreas a remodelar e instalaciones nuevas</t>
    </r>
    <r>
      <rPr>
        <rFont val="Calibri"/>
        <i/>
        <color theme="1"/>
        <sz val="9.0"/>
      </rPr>
      <t>: 
Elaboración de protocolos de calificación global de diseño total de áreas a remodelar de arquitectura que incluye: flujos de personal, materiales, residuos, equipos y de vertimientos en cumplimiento de normas BPM y Bioseguridad.
Elaboración de protocolos de calificación de diseño de sistemas HVAC áreas remodelar.
Elaboración de protocolos de calificación de diseño en áreas a remodelar de: sistemas de apoyo crítico y no critico, redes especiales, sistema de detección y extinción de incendios, CCTV, voz datos y control de accesos, red electrica regulada y no regulada, sistema hidrosanitario, sistema de automatización.
Elaboración de protocolos de calificación global de diseño total de áreas nuevas de arquitectura que incluye: flujos de personal, materiales, residuos, equipos y de vertimientos en cumplimiento de normas BPM y Bioseguridad.
Elaboración de protocolos de calificación de diseño de sistemas HVAC áreas nuevas.
Elaboración de protocolos de calificación de diseño en áreas nuevas de: sistemas de apoyo crítico y no critico, redes especiales, sistema de detección y extinción de incendios, CCTV, voz datos y control de accesos, red electrica regulada y no regulada, sistema hidrosanitario, sistema de automatización.</t>
    </r>
  </si>
  <si>
    <r>
      <rPr>
        <rFont val="Calibri"/>
        <b/>
        <i/>
        <color theme="1"/>
        <sz val="9.0"/>
      </rPr>
      <t xml:space="preserve">Calificación de Diseño para árteas a remodelar e instalaciones nuevas:
</t>
    </r>
    <r>
      <rPr>
        <rFont val="Calibri"/>
        <i/>
        <color theme="1"/>
        <sz val="9.0"/>
      </rPr>
      <t>Calificación global de diseño total de áreas a remodelar de arquitectura que incluye: flujos de personal, materiales, residuos, equipos y de vertimientos en cumplimiento de normas BPM y Bioseguridad.
Calificación de diseño de sistemas HVAC áreas remodelar.
Calificación de diseño en áreas a remodelar de: sistemas de apoyo crítico y no critico, redes especiales, sistema de detección y extinción de incendios, CCTV, voz datos y control de accesos, red electrica regulada y no regulada, sistema hidrosanitario, sistema de automatización.</t>
    </r>
    <r>
      <rPr>
        <rFont val="Calibri"/>
        <b/>
        <i/>
        <color theme="1"/>
        <sz val="9.0"/>
      </rPr>
      <t xml:space="preserve">
</t>
    </r>
    <r>
      <rPr>
        <rFont val="Calibri"/>
        <i/>
        <color theme="1"/>
        <sz val="9.0"/>
      </rPr>
      <t>Calificación global de diseño total de áreas nuevas de arquitectura que incluye: flujos de personal, materiales, residuos, equipos y de vertimientos en cumplimiento de normas BPM y Bioseguridad.
Calificación de diseño de sistemas HVAC áreas nuevas.
Calificación de diseño en áreas nuevas de: sistemas de apoyo crítico y no critico, redes especiales, sistema de detección y extinción de incendios, CCTV, voz datos y control de accesos, red electrica regulada y no regulada, sistema hidrosanitario, sistema de automatización.</t>
    </r>
  </si>
  <si>
    <r>
      <rPr>
        <rFont val="Calibri"/>
        <b/>
        <i/>
        <color theme="1"/>
        <sz val="9.0"/>
      </rPr>
      <t xml:space="preserve">Elabortación de protocolos de comisionamiento de diseño para áreas a remodelar e instalaciones nuevas: 
</t>
    </r>
    <r>
      <rPr>
        <rFont val="Calibri"/>
        <b val="0"/>
        <i/>
        <color theme="1"/>
        <sz val="9.0"/>
      </rPr>
      <t>Elaboración de protocolos de comisionamiento para equipos e instalaciones eléctricas de áreas a remodelar.
Elaboración de protocolos de comisionamiento para equipos e instalaciones hidrosanitarias de áreas a remodelar.
Elaboración de protocolos de comisionamiento para equipos e instalaciones HVAC de áreas a remodelar.
Elaboración de protocolos de comisionamiento para equipos e instalaciones de sistemas de apoyo crítico y no crítico de áreas a remodelar.
Elaboración de protocolos de comisionamiento para equipos e instalaciones de instalaciones a remodelar: Redes especiales, sistema de detección y extinción de incendios, CCTV, voz datos y control de accesos, sistema de automatización.
Elaboración de protocolos de comisionamiento para equipos e instalaciones eléctricas de áreas nuevas.
Elaboración de protocolos de comisionamiento para equipos e instalaciones hidrosanitarias de áreas nuevas.
Elaboración de protocolos de comisionamiento para equipos e instalaciones HVAC de áreas nuevas.
Elaboración de protocolos de comisionamiento para equipos e instalaciones de sistemas de apoyo crítico y no crítico de áreas nuevas.
Elaboración de protocolos de comisionamiento para equipos e instalaciones de instalaciones nuevas: Redes especiales, sistema de detección y extinción de incendios, CCTV, voz datos y control de accesos, sistema de automatización.</t>
    </r>
  </si>
  <si>
    <t xml:space="preserve">Nota 2:Las mesas de trabajo se harán 1 vez a la semana por un lapso mínimo de 2 horas el cual puede extenderse en la misma reunión o en otra citación de la misma semana por máximo dos horas adicionales sin costo para VECOL S.A. En caso de no requerirse este tiempo, las partes podran usarlo cuando el proyecto lo demande sin costo adicional.
El contratista seleccionado deberá tener la disponibilidad continua para atender las consultas por parte de Vecol de principio a fin del proyecto y con un tiempo de respuesta no mayor a 2 días calendario, salvo acuerdo previo y aceptación por VECOL por la complejidad del tema. Esta respuesta debe ser validada por el Director del Proyecto de Vecol S.A y son tiempos independientes de las mesas de trabajo formales para el desarrollo del proyecto.
</t>
  </si>
  <si>
    <t>REGISTRO DE REFERENCIAS SOPORTE DE EXPERIENCIA (Consultor)</t>
  </si>
  <si>
    <t>Nombre del proyecto</t>
  </si>
  <si>
    <t>m2</t>
  </si>
  <si>
    <t>Pais</t>
  </si>
  <si>
    <t>Año</t>
  </si>
  <si>
    <t>Compañía</t>
  </si>
  <si>
    <t xml:space="preserve">Contacto </t>
  </si>
  <si>
    <t>telefono</t>
  </si>
  <si>
    <t>Auditoría Plantas biotecnología BPM y Bioseguridad(X)</t>
  </si>
  <si>
    <t>Diseño Plantas biotecnología  BPM y Bioseguridad          (X)</t>
  </si>
  <si>
    <t xml:space="preserve">Interventoria ejecución Plantas biotecnologia (X) </t>
  </si>
  <si>
    <t>Construcción Plantas biotecnología   (X)</t>
  </si>
  <si>
    <t xml:space="preserve"> Construcción Plantas sector Farmacéutico (X)</t>
  </si>
  <si>
    <t>Diseño Plantas  con  nivel Bioseguridad BSL 3, 3A o 4</t>
  </si>
  <si>
    <t>Construcción Plantas  con  nivel Bioseguridad BSL 3, 3A o 4</t>
  </si>
  <si>
    <t xml:space="preserve"> Diseño Plantas Rabia (X)</t>
  </si>
  <si>
    <t>Construcción Plantas Rabia (X)</t>
  </si>
  <si>
    <t>Diseño Bioterios        (X)</t>
  </si>
  <si>
    <t>Construcción Bioterios        (X)</t>
  </si>
  <si>
    <t>Diseño Laboratorios control calidad (X)</t>
  </si>
  <si>
    <t>Construcción Laboratorios control calidad (X)</t>
  </si>
  <si>
    <t>Diseño Laboratorios I+D   (X)</t>
  </si>
  <si>
    <t>Construcción Laboratorios I+D   (X)</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</si>
</sst>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 [$€-1]_-;\-* #,##0\ [$€-1]_-;_-* &quot;-&quot;\ [$€-1]_-;_-@"/>
    <numFmt numFmtId="165" formatCode="#,##0_ ;\-#,##0\ "/>
    <numFmt numFmtId="166" formatCode="_-[$$-240A]\ * #,##0.00_-;\-[$$-240A]\ * #,##0.00_-;_-[$$-240A]\ * &quot;-&quot;??_-;_-@"/>
  </numFmts>
  <fonts count="20">
    <font>
      <sz val="11.0"/>
      <color theme="1"/>
      <name val="Arial"/>
    </font>
    <font>
      <b/>
      <sz val="14.0"/>
      <color theme="1"/>
      <name val="Calibri"/>
    </font>
    <font>
      <b/>
      <sz val="16.0"/>
      <color theme="1"/>
      <name val="Calibri"/>
    </font>
    <font>
      <sz val="12.0"/>
      <color theme="1"/>
      <name val="Calibri"/>
    </font>
    <font>
      <sz val="11.0"/>
      <color theme="1"/>
      <name val="Calibri"/>
    </font>
    <font>
      <b/>
      <sz val="16.0"/>
      <color theme="0"/>
      <name val="Calibri"/>
    </font>
    <font/>
    <font>
      <b/>
      <sz val="12.0"/>
      <color theme="1"/>
      <name val="Calibri"/>
    </font>
    <font>
      <sz val="11.0"/>
      <color rgb="FF000000"/>
      <name val="Candara"/>
    </font>
    <font>
      <i/>
      <sz val="14.0"/>
      <color theme="1"/>
      <name val="Calibri"/>
    </font>
    <font>
      <b/>
      <sz val="12.0"/>
      <color rgb="FFFF0000"/>
      <name val="Calibri"/>
    </font>
    <font>
      <i/>
      <sz val="9.0"/>
      <color theme="1"/>
      <name val="Calibri"/>
    </font>
    <font>
      <i/>
      <sz val="11.0"/>
      <color theme="1"/>
      <name val="Calibri"/>
    </font>
    <font>
      <i/>
      <sz val="14.0"/>
      <color rgb="FFFF0000"/>
      <name val="Calibri"/>
    </font>
    <font>
      <b/>
      <i/>
      <sz val="9.0"/>
      <color theme="1"/>
      <name val="Calibri"/>
    </font>
    <font>
      <b/>
      <i/>
      <sz val="16.0"/>
      <color theme="0"/>
      <name val="Calibri"/>
    </font>
    <font>
      <b/>
      <i/>
      <sz val="14.0"/>
      <color rgb="FFFFFFFF"/>
      <name val="Calibri"/>
    </font>
    <font>
      <color theme="1"/>
      <name val="Calibri"/>
    </font>
    <font>
      <i/>
      <sz val="14.0"/>
      <color rgb="FF980000"/>
      <name val="Calibri"/>
    </font>
    <font>
      <b/>
      <sz val="11.0"/>
      <color theme="1"/>
      <name val="Calibri"/>
    </font>
  </fonts>
  <fills count="15">
    <fill>
      <patternFill patternType="none"/>
    </fill>
    <fill>
      <patternFill patternType="lightGray"/>
    </fill>
    <fill>
      <patternFill patternType="solid">
        <fgColor rgb="FFBF9000"/>
        <bgColor rgb="FFBF9000"/>
      </patternFill>
    </fill>
    <fill>
      <patternFill patternType="solid">
        <fgColor rgb="FF205867"/>
        <bgColor rgb="FF205867"/>
      </patternFill>
    </fill>
    <fill>
      <patternFill patternType="solid">
        <fgColor rgb="FF8EAADB"/>
        <bgColor rgb="FF8EAADB"/>
      </patternFill>
    </fill>
    <fill>
      <patternFill patternType="solid">
        <fgColor rgb="FF92CDDC"/>
        <bgColor rgb="FF92CDDC"/>
      </patternFill>
    </fill>
    <fill>
      <patternFill patternType="solid">
        <fgColor rgb="FFFFFFFF"/>
        <bgColor rgb="FFFFFFFF"/>
      </patternFill>
    </fill>
    <fill>
      <patternFill patternType="solid">
        <fgColor rgb="FFB4C6E7"/>
        <bgColor rgb="FFB4C6E7"/>
      </patternFill>
    </fill>
    <fill>
      <patternFill patternType="solid">
        <fgColor rgb="FFA4C2F4"/>
        <bgColor rgb="FFA4C2F4"/>
      </patternFill>
    </fill>
    <fill>
      <patternFill patternType="solid">
        <fgColor rgb="FFDAEEF3"/>
        <bgColor rgb="FFDAEEF3"/>
      </patternFill>
    </fill>
    <fill>
      <patternFill patternType="solid">
        <fgColor rgb="FFF4B083"/>
        <bgColor rgb="FFF4B083"/>
      </patternFill>
    </fill>
    <fill>
      <patternFill patternType="solid">
        <fgColor rgb="FF1E4E79"/>
        <bgColor rgb="FF1E4E79"/>
      </patternFill>
    </fill>
    <fill>
      <patternFill patternType="solid">
        <fgColor rgb="FFF7CAAC"/>
        <bgColor rgb="FFF7CAAC"/>
      </patternFill>
    </fill>
    <fill>
      <patternFill patternType="solid">
        <fgColor rgb="FFFBE4D5"/>
        <bgColor rgb="FFFBE4D5"/>
      </patternFill>
    </fill>
    <fill>
      <patternFill patternType="solid">
        <fgColor rgb="FFD9E2F3"/>
        <bgColor rgb="FFD9E2F3"/>
      </patternFill>
    </fill>
  </fills>
  <borders count="16">
    <border/>
    <border>
      <left/>
      <top/>
      <bottom/>
    </border>
    <border>
      <top/>
      <bottom/>
    </border>
    <border>
      <right/>
      <top/>
      <bottom/>
    </border>
    <border>
      <left/>
      <top/>
      <bottom style="thin">
        <color rgb="FF000000"/>
      </bottom>
    </border>
    <border>
      <top/>
      <bottom style="thin">
        <color rgb="FF000000"/>
      </bottom>
    </border>
    <border>
      <right/>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164" xfId="0" applyAlignment="1" applyFont="1" applyNumberFormat="1">
      <alignment horizontal="center" shrinkToFit="0" vertical="center" wrapText="1"/>
    </xf>
    <xf borderId="0" fillId="0" fontId="3" numFmtId="0" xfId="0" applyAlignment="1" applyFont="1">
      <alignment vertical="center"/>
    </xf>
    <xf borderId="0" fillId="0" fontId="0" numFmtId="0" xfId="0" applyAlignment="1" applyFont="1">
      <alignment shrinkToFit="0" wrapText="1"/>
    </xf>
    <xf borderId="0" fillId="0" fontId="4" numFmtId="0" xfId="0" applyAlignment="1" applyFont="1">
      <alignment readingOrder="0" shrinkToFit="0" wrapText="1"/>
    </xf>
    <xf borderId="0" fillId="0" fontId="4" numFmtId="0" xfId="0" applyAlignment="1" applyFont="1">
      <alignment shrinkToFit="0" wrapText="1"/>
    </xf>
    <xf borderId="1" fillId="2" fontId="5" numFmtId="0" xfId="0" applyAlignment="1" applyBorder="1" applyFill="1" applyFont="1">
      <alignment horizontal="center" vertical="center"/>
    </xf>
    <xf borderId="2" fillId="0" fontId="6" numFmtId="0" xfId="0" applyBorder="1" applyFont="1"/>
    <xf borderId="3" fillId="0" fontId="6" numFmtId="0" xfId="0" applyBorder="1" applyFont="1"/>
    <xf borderId="4" fillId="3" fontId="5" numFmtId="0" xfId="0" applyAlignment="1" applyBorder="1" applyFill="1" applyFont="1">
      <alignment horizontal="center" vertical="center"/>
    </xf>
    <xf borderId="5" fillId="0" fontId="6" numFmtId="0" xfId="0" applyBorder="1" applyFont="1"/>
    <xf borderId="6" fillId="0" fontId="6" numFmtId="0" xfId="0" applyBorder="1" applyFont="1"/>
    <xf borderId="0" fillId="0" fontId="3" numFmtId="0" xfId="0" applyAlignment="1" applyFont="1">
      <alignment shrinkToFit="0" vertical="center" wrapText="1"/>
    </xf>
    <xf borderId="7" fillId="4" fontId="1" numFmtId="164" xfId="0" applyAlignment="1" applyBorder="1" applyFill="1" applyFont="1" applyNumberFormat="1">
      <alignment horizontal="center" shrinkToFit="0" vertical="top" wrapText="1"/>
    </xf>
    <xf borderId="8" fillId="4" fontId="1" numFmtId="164" xfId="0" applyAlignment="1" applyBorder="1" applyFont="1" applyNumberFormat="1">
      <alignment horizontal="center" shrinkToFit="0" vertical="top" wrapText="1"/>
    </xf>
    <xf borderId="9" fillId="0" fontId="6" numFmtId="0" xfId="0" applyBorder="1" applyFont="1"/>
    <xf borderId="10" fillId="0" fontId="6" numFmtId="0" xfId="0" applyBorder="1" applyFont="1"/>
    <xf borderId="11" fillId="4" fontId="1" numFmtId="164" xfId="0" applyAlignment="1" applyBorder="1" applyFont="1" applyNumberFormat="1">
      <alignment horizontal="center" shrinkToFit="0" vertical="top" wrapText="1"/>
    </xf>
    <xf borderId="7" fillId="5" fontId="1" numFmtId="0" xfId="0" applyAlignment="1" applyBorder="1" applyFill="1" applyFont="1">
      <alignment shrinkToFit="0" vertical="center" wrapText="1"/>
    </xf>
    <xf borderId="11" fillId="5" fontId="3" numFmtId="0" xfId="0" applyAlignment="1" applyBorder="1" applyFont="1">
      <alignment shrinkToFit="0" vertical="center" wrapText="1"/>
    </xf>
    <xf borderId="11" fillId="5" fontId="4" numFmtId="165" xfId="0" applyAlignment="1" applyBorder="1" applyFont="1" applyNumberFormat="1">
      <alignment horizontal="center" vertical="center"/>
    </xf>
    <xf borderId="11" fillId="5" fontId="4" numFmtId="165" xfId="0" applyAlignment="1" applyBorder="1" applyFont="1" applyNumberFormat="1">
      <alignment vertical="center"/>
    </xf>
    <xf borderId="11" fillId="5" fontId="1" numFmtId="0" xfId="0" applyAlignment="1" applyBorder="1" applyFont="1">
      <alignment vertical="center"/>
    </xf>
    <xf borderId="11" fillId="5" fontId="1" numFmtId="166" xfId="0" applyAlignment="1" applyBorder="1" applyFont="1" applyNumberFormat="1">
      <alignment vertical="center"/>
    </xf>
    <xf borderId="11" fillId="5" fontId="1" numFmtId="9" xfId="0" applyAlignment="1" applyBorder="1" applyFont="1" applyNumberFormat="1">
      <alignment vertical="center"/>
    </xf>
    <xf borderId="11" fillId="5" fontId="1" numFmtId="0" xfId="0" applyAlignment="1" applyBorder="1" applyFont="1">
      <alignment shrinkToFit="0" vertical="center" wrapText="1"/>
    </xf>
    <xf borderId="11" fillId="5" fontId="7" numFmtId="165" xfId="0" applyAlignment="1" applyBorder="1" applyFont="1" applyNumberFormat="1">
      <alignment horizontal="right" shrinkToFit="0" vertical="center" wrapText="1"/>
    </xf>
    <xf borderId="12" fillId="5" fontId="1" numFmtId="165" xfId="0" applyAlignment="1" applyBorder="1" applyFont="1" applyNumberFormat="1">
      <alignment shrinkToFit="0" vertical="center" wrapText="1"/>
    </xf>
    <xf borderId="12" fillId="5" fontId="1" numFmtId="165" xfId="0" applyAlignment="1" applyBorder="1" applyFont="1" applyNumberFormat="1">
      <alignment horizontal="center" shrinkToFit="0" vertical="center" wrapText="1"/>
    </xf>
    <xf borderId="11" fillId="0" fontId="8" numFmtId="0" xfId="0" applyAlignment="1" applyBorder="1" applyFont="1">
      <alignment shrinkToFit="0" wrapText="1"/>
    </xf>
    <xf borderId="11" fillId="0" fontId="9" numFmtId="165" xfId="0" applyAlignment="1" applyBorder="1" applyFont="1" applyNumberFormat="1">
      <alignment vertical="center"/>
    </xf>
    <xf borderId="11" fillId="6" fontId="10" numFmtId="165" xfId="0" applyAlignment="1" applyBorder="1" applyFill="1" applyFont="1" applyNumberFormat="1">
      <alignment vertical="center"/>
    </xf>
    <xf borderId="11" fillId="6" fontId="1" numFmtId="165" xfId="0" applyAlignment="1" applyBorder="1" applyFont="1" applyNumberFormat="1">
      <alignment horizontal="center" vertical="center"/>
    </xf>
    <xf borderId="11" fillId="6" fontId="1" numFmtId="165" xfId="0" applyAlignment="1" applyBorder="1" applyFont="1" applyNumberFormat="1">
      <alignment horizontal="center" readingOrder="0" vertical="center"/>
    </xf>
    <xf borderId="11" fillId="6" fontId="1" numFmtId="165" xfId="0" applyAlignment="1" applyBorder="1" applyFont="1" applyNumberFormat="1">
      <alignment vertical="center"/>
    </xf>
    <xf borderId="11" fillId="6" fontId="1" numFmtId="166" xfId="0" applyAlignment="1" applyBorder="1" applyFont="1" applyNumberFormat="1">
      <alignment vertical="center"/>
    </xf>
    <xf borderId="11" fillId="6" fontId="1" numFmtId="9" xfId="0" applyAlignment="1" applyBorder="1" applyFont="1" applyNumberFormat="1">
      <alignment vertical="center"/>
    </xf>
    <xf borderId="11" fillId="0" fontId="9" numFmtId="165" xfId="0" applyAlignment="1" applyBorder="1" applyFont="1" applyNumberFormat="1">
      <alignment shrinkToFit="0" vertical="center" wrapText="1"/>
    </xf>
    <xf borderId="11" fillId="6" fontId="7" numFmtId="165" xfId="0" applyAlignment="1" applyBorder="1" applyFont="1" applyNumberFormat="1">
      <alignment vertical="center"/>
    </xf>
    <xf borderId="11" fillId="6" fontId="7" numFmtId="165" xfId="0" applyAlignment="1" applyBorder="1" applyFont="1" applyNumberFormat="1">
      <alignment horizontal="center" vertical="center"/>
    </xf>
    <xf borderId="7" fillId="6" fontId="3" numFmtId="0" xfId="0" applyAlignment="1" applyBorder="1" applyFont="1">
      <alignment vertical="center"/>
    </xf>
    <xf borderId="11" fillId="5" fontId="1" numFmtId="165" xfId="0" applyAlignment="1" applyBorder="1" applyFont="1" applyNumberFormat="1">
      <alignment vertical="center"/>
    </xf>
    <xf borderId="11" fillId="5" fontId="1" numFmtId="165" xfId="0" applyAlignment="1" applyBorder="1" applyFont="1" applyNumberFormat="1">
      <alignment horizontal="center" vertical="center"/>
    </xf>
    <xf borderId="11" fillId="7" fontId="1" numFmtId="0" xfId="0" applyAlignment="1" applyBorder="1" applyFill="1" applyFont="1">
      <alignment shrinkToFit="0" vertical="center" wrapText="1"/>
    </xf>
    <xf borderId="11" fillId="7" fontId="1" numFmtId="165" xfId="0" applyAlignment="1" applyBorder="1" applyFont="1" applyNumberFormat="1">
      <alignment vertical="center"/>
    </xf>
    <xf borderId="11" fillId="7" fontId="1" numFmtId="165" xfId="0" applyAlignment="1" applyBorder="1" applyFont="1" applyNumberFormat="1">
      <alignment horizontal="center" vertical="center"/>
    </xf>
    <xf borderId="11" fillId="7" fontId="1" numFmtId="166" xfId="0" applyAlignment="1" applyBorder="1" applyFont="1" applyNumberFormat="1">
      <alignment vertical="center"/>
    </xf>
    <xf borderId="11" fillId="8" fontId="1" numFmtId="9" xfId="0" applyAlignment="1" applyBorder="1" applyFill="1" applyFont="1" applyNumberFormat="1">
      <alignment vertical="center"/>
    </xf>
    <xf borderId="11" fillId="9" fontId="1" numFmtId="0" xfId="0" applyAlignment="1" applyBorder="1" applyFill="1" applyFont="1">
      <alignment shrinkToFit="0" vertical="center" wrapText="1"/>
    </xf>
    <xf borderId="11" fillId="9" fontId="7" numFmtId="165" xfId="0" applyAlignment="1" applyBorder="1" applyFont="1" applyNumberFormat="1">
      <alignment vertical="center"/>
    </xf>
    <xf borderId="11" fillId="9" fontId="7" numFmtId="165" xfId="0" applyAlignment="1" applyBorder="1" applyFont="1" applyNumberFormat="1">
      <alignment horizontal="center" vertical="center"/>
    </xf>
    <xf borderId="11" fillId="9" fontId="7" numFmtId="166" xfId="0" applyAlignment="1" applyBorder="1" applyFont="1" applyNumberFormat="1">
      <alignment vertical="center"/>
    </xf>
    <xf borderId="11" fillId="9" fontId="7" numFmtId="9" xfId="0" applyAlignment="1" applyBorder="1" applyFont="1" applyNumberFormat="1">
      <alignment vertical="center"/>
    </xf>
    <xf borderId="13" fillId="0" fontId="11" numFmtId="0" xfId="0" applyAlignment="1" applyBorder="1" applyFont="1">
      <alignment shrinkToFit="0" vertical="center" wrapText="1"/>
    </xf>
    <xf borderId="11" fillId="0" fontId="12" numFmtId="165" xfId="0" applyAlignment="1" applyBorder="1" applyFont="1" applyNumberFormat="1">
      <alignment horizontal="center" vertical="center"/>
    </xf>
    <xf borderId="11" fillId="0" fontId="12" numFmtId="165" xfId="0" applyAlignment="1" applyBorder="1" applyFont="1" applyNumberFormat="1">
      <alignment vertical="center"/>
    </xf>
    <xf borderId="11" fillId="0" fontId="12" numFmtId="166" xfId="0" applyAlignment="1" applyBorder="1" applyFont="1" applyNumberFormat="1">
      <alignment vertical="center"/>
    </xf>
    <xf borderId="11" fillId="0" fontId="11" numFmtId="9" xfId="0" applyAlignment="1" applyBorder="1" applyFont="1" applyNumberFormat="1">
      <alignment shrinkToFit="0" vertical="center" wrapText="1"/>
    </xf>
    <xf borderId="14" fillId="0" fontId="6" numFmtId="0" xfId="0" applyBorder="1" applyFont="1"/>
    <xf borderId="11" fillId="0" fontId="13" numFmtId="165" xfId="0" applyAlignment="1" applyBorder="1" applyFont="1" applyNumberFormat="1">
      <alignment vertical="center"/>
    </xf>
    <xf borderId="11" fillId="10" fontId="1" numFmtId="0" xfId="0" applyAlignment="1" applyBorder="1" applyFill="1" applyFont="1">
      <alignment shrinkToFit="0" vertical="center" wrapText="1"/>
    </xf>
    <xf borderId="11" fillId="10" fontId="7" numFmtId="165" xfId="0" applyAlignment="1" applyBorder="1" applyFont="1" applyNumberFormat="1">
      <alignment vertical="center"/>
    </xf>
    <xf borderId="11" fillId="10" fontId="1" numFmtId="165" xfId="0" applyAlignment="1" applyBorder="1" applyFont="1" applyNumberFormat="1">
      <alignment vertical="center"/>
    </xf>
    <xf borderId="11" fillId="10" fontId="1" numFmtId="165" xfId="0" applyAlignment="1" applyBorder="1" applyFont="1" applyNumberFormat="1">
      <alignment horizontal="center" vertical="center"/>
    </xf>
    <xf borderId="11" fillId="10" fontId="1" numFmtId="166" xfId="0" applyAlignment="1" applyBorder="1" applyFont="1" applyNumberFormat="1">
      <alignment vertical="center"/>
    </xf>
    <xf borderId="11" fillId="10" fontId="1" numFmtId="9" xfId="0" applyAlignment="1" applyBorder="1" applyFont="1" applyNumberFormat="1">
      <alignment vertical="center"/>
    </xf>
    <xf borderId="13" fillId="0" fontId="14" numFmtId="0" xfId="0" applyAlignment="1" applyBorder="1" applyFont="1">
      <alignment shrinkToFit="0" vertical="center" wrapText="1"/>
    </xf>
    <xf borderId="0" fillId="6" fontId="15" numFmtId="0" xfId="0" applyAlignment="1" applyFont="1">
      <alignment shrinkToFit="0" vertical="center" wrapText="1"/>
    </xf>
    <xf borderId="0" fillId="6" fontId="12" numFmtId="165" xfId="0" applyAlignment="1" applyFont="1" applyNumberFormat="1">
      <alignment vertical="center"/>
    </xf>
    <xf borderId="0" fillId="6" fontId="5" numFmtId="3" xfId="0" applyAlignment="1" applyFont="1" applyNumberFormat="1">
      <alignment vertical="center"/>
    </xf>
    <xf borderId="0" fillId="6" fontId="5" numFmtId="166" xfId="0" applyAlignment="1" applyFont="1" applyNumberFormat="1">
      <alignment vertical="center"/>
    </xf>
    <xf borderId="0" fillId="6" fontId="16" numFmtId="9" xfId="0" applyAlignment="1" applyFont="1" applyNumberFormat="1">
      <alignment shrinkToFit="0" vertical="center" wrapText="1"/>
    </xf>
    <xf borderId="0" fillId="6" fontId="3" numFmtId="0" xfId="0" applyAlignment="1" applyFont="1">
      <alignment vertical="center"/>
    </xf>
    <xf borderId="0" fillId="6" fontId="17" numFmtId="0" xfId="0" applyFont="1"/>
    <xf borderId="15" fillId="11" fontId="15" numFmtId="0" xfId="0" applyAlignment="1" applyBorder="1" applyFill="1" applyFont="1">
      <alignment shrinkToFit="0" vertical="center" wrapText="1"/>
    </xf>
    <xf borderId="14" fillId="11" fontId="12" numFmtId="165" xfId="0" applyAlignment="1" applyBorder="1" applyFont="1" applyNumberFormat="1">
      <alignment vertical="center"/>
    </xf>
    <xf borderId="14" fillId="3" fontId="5" numFmtId="3" xfId="0" applyAlignment="1" applyBorder="1" applyFont="1" applyNumberFormat="1">
      <alignment vertical="center"/>
    </xf>
    <xf borderId="14" fillId="3" fontId="5" numFmtId="166" xfId="0" applyAlignment="1" applyBorder="1" applyFont="1" applyNumberFormat="1">
      <alignment vertical="center"/>
    </xf>
    <xf borderId="14" fillId="3" fontId="5" numFmtId="9" xfId="0" applyAlignment="1" applyBorder="1" applyFont="1" applyNumberFormat="1">
      <alignment vertical="center"/>
    </xf>
    <xf borderId="0" fillId="0" fontId="3" numFmtId="0" xfId="0" applyAlignment="1" applyFont="1">
      <alignment readingOrder="0" vertical="center"/>
    </xf>
    <xf borderId="0" fillId="0" fontId="0" numFmtId="0" xfId="0" applyAlignment="1" applyFont="1">
      <alignment horizontal="center"/>
    </xf>
    <xf borderId="0" fillId="0" fontId="3" numFmtId="0" xfId="0" applyAlignment="1" applyFont="1">
      <alignment horizontal="center" vertical="center"/>
    </xf>
    <xf borderId="0" fillId="0" fontId="3" numFmtId="164" xfId="0" applyAlignment="1" applyFont="1" applyNumberFormat="1">
      <alignment vertical="center"/>
    </xf>
    <xf borderId="0" fillId="0" fontId="3" numFmtId="0" xfId="0" applyAlignment="1" applyFont="1">
      <alignment readingOrder="0" shrinkToFit="0" vertical="center" wrapText="1"/>
    </xf>
    <xf borderId="0" fillId="0" fontId="3" numFmtId="0" xfId="0" applyAlignment="1" applyFont="1">
      <alignment horizontal="left" readingOrder="0" shrinkToFit="0" vertical="center" wrapText="1"/>
    </xf>
    <xf borderId="0" fillId="0" fontId="0" numFmtId="0" xfId="0" applyFont="1"/>
    <xf borderId="0" fillId="0" fontId="1" numFmtId="0" xfId="0" applyFont="1"/>
    <xf borderId="0" fillId="0" fontId="4" numFmtId="0" xfId="0" applyFont="1"/>
    <xf borderId="0" fillId="0" fontId="4" numFmtId="0" xfId="0" applyAlignment="1" applyFont="1">
      <alignment readingOrder="0"/>
    </xf>
    <xf borderId="7" fillId="5" fontId="1" numFmtId="0" xfId="0" applyAlignment="1" applyBorder="1" applyFont="1">
      <alignment vertical="center"/>
    </xf>
    <xf borderId="0" fillId="0" fontId="3" numFmtId="3" xfId="0" applyAlignment="1" applyFont="1" applyNumberFormat="1">
      <alignment vertical="center"/>
    </xf>
    <xf borderId="11" fillId="0" fontId="8" numFmtId="0" xfId="0" applyBorder="1" applyFont="1"/>
    <xf borderId="11" fillId="6" fontId="1" numFmtId="165" xfId="0" applyAlignment="1" applyBorder="1" applyFont="1" applyNumberFormat="1">
      <alignment readingOrder="0" vertical="center"/>
    </xf>
    <xf borderId="7" fillId="6" fontId="4" numFmtId="0" xfId="0" applyBorder="1" applyFont="1"/>
    <xf borderId="11" fillId="7" fontId="1" numFmtId="0" xfId="0" applyAlignment="1" applyBorder="1" applyFont="1">
      <alignment vertical="center"/>
    </xf>
    <xf borderId="11" fillId="7" fontId="1" numFmtId="9" xfId="0" applyAlignment="1" applyBorder="1" applyFont="1" applyNumberFormat="1">
      <alignment vertical="center"/>
    </xf>
    <xf borderId="11" fillId="9" fontId="1" numFmtId="0" xfId="0" applyAlignment="1" applyBorder="1" applyFont="1">
      <alignment vertical="center"/>
    </xf>
    <xf borderId="11" fillId="0" fontId="18" numFmtId="165" xfId="0" applyAlignment="1" applyBorder="1" applyFont="1" applyNumberFormat="1">
      <alignment vertical="center"/>
    </xf>
    <xf borderId="11" fillId="0" fontId="12" numFmtId="165" xfId="0" applyAlignment="1" applyBorder="1" applyFont="1" applyNumberFormat="1">
      <alignment horizontal="center" readingOrder="0" vertical="center"/>
    </xf>
    <xf borderId="11" fillId="0" fontId="12" numFmtId="166" xfId="0" applyAlignment="1" applyBorder="1" applyFont="1" applyNumberFormat="1">
      <alignment readingOrder="0" vertical="center"/>
    </xf>
    <xf borderId="7" fillId="11" fontId="15" numFmtId="0" xfId="0" applyAlignment="1" applyBorder="1" applyFont="1">
      <alignment shrinkToFit="0" vertical="center" wrapText="1"/>
    </xf>
    <xf borderId="11" fillId="11" fontId="12" numFmtId="165" xfId="0" applyAlignment="1" applyBorder="1" applyFont="1" applyNumberFormat="1">
      <alignment vertical="center"/>
    </xf>
    <xf borderId="11" fillId="3" fontId="5" numFmtId="3" xfId="0" applyAlignment="1" applyBorder="1" applyFont="1" applyNumberFormat="1">
      <alignment vertical="center"/>
    </xf>
    <xf borderId="11" fillId="3" fontId="5" numFmtId="166" xfId="0" applyAlignment="1" applyBorder="1" applyFont="1" applyNumberFormat="1">
      <alignment vertical="center"/>
    </xf>
    <xf borderId="11" fillId="11" fontId="16" numFmtId="9" xfId="0" applyAlignment="1" applyBorder="1" applyFont="1" applyNumberFormat="1">
      <alignment shrinkToFit="0" vertical="center" wrapText="1"/>
    </xf>
    <xf borderId="0" fillId="0" fontId="3" numFmtId="165" xfId="0" applyAlignment="1" applyFont="1" applyNumberFormat="1">
      <alignment vertical="center"/>
    </xf>
    <xf borderId="8" fillId="12" fontId="2" numFmtId="0" xfId="0" applyAlignment="1" applyBorder="1" applyFill="1" applyFont="1">
      <alignment horizontal="center" vertical="bottom"/>
    </xf>
    <xf borderId="0" fillId="0" fontId="4" numFmtId="0" xfId="0" applyAlignment="1" applyFont="1">
      <alignment vertical="bottom"/>
    </xf>
    <xf borderId="11" fillId="0" fontId="4" numFmtId="0" xfId="0" applyAlignment="1" applyBorder="1" applyFont="1">
      <alignment vertical="bottom"/>
    </xf>
    <xf borderId="11" fillId="6" fontId="3" numFmtId="0" xfId="0" applyAlignment="1" applyBorder="1" applyFont="1">
      <alignment horizontal="center" shrinkToFit="0" vertical="bottom" wrapText="1"/>
    </xf>
    <xf borderId="11" fillId="6" fontId="4" numFmtId="0" xfId="0" applyAlignment="1" applyBorder="1" applyFont="1">
      <alignment horizontal="center" shrinkToFit="0" vertical="bottom" wrapText="1"/>
    </xf>
    <xf borderId="11" fillId="6" fontId="19" numFmtId="0" xfId="0" applyAlignment="1" applyBorder="1" applyFont="1">
      <alignment horizontal="center" shrinkToFit="0" vertical="bottom" wrapText="1"/>
    </xf>
    <xf borderId="11" fillId="0" fontId="4" numFmtId="0" xfId="0" applyAlignment="1" applyBorder="1" applyFont="1">
      <alignment horizontal="right" vertical="bottom"/>
    </xf>
    <xf borderId="11" fillId="13" fontId="4" numFmtId="0" xfId="0" applyAlignment="1" applyBorder="1" applyFill="1" applyFont="1">
      <alignment vertical="bottom"/>
    </xf>
    <xf borderId="11" fillId="14" fontId="4" numFmtId="0" xfId="0" applyAlignment="1" applyBorder="1" applyFill="1" applyFont="1">
      <alignment vertical="bottom"/>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5A11"/>
    <pageSetUpPr/>
  </sheetPr>
  <sheetViews>
    <sheetView workbookViewId="0"/>
  </sheetViews>
  <sheetFormatPr customHeight="1" defaultColWidth="12.63" defaultRowHeight="15.0"/>
  <cols>
    <col customWidth="1" min="1" max="1" width="94.38"/>
    <col customWidth="1" min="2" max="2" width="21.5"/>
    <col customWidth="1" min="3" max="3" width="16.75"/>
    <col customWidth="1" min="4" max="12" width="12.88"/>
    <col customWidth="1" min="13" max="13" width="18.5"/>
    <col customWidth="1" min="14" max="14" width="22.38"/>
    <col customWidth="1" min="15" max="15" width="12.5"/>
    <col customWidth="1" min="16" max="39" width="11.88"/>
  </cols>
  <sheetData>
    <row r="1" ht="30.0" customHeight="1">
      <c r="A1" s="1" t="s">
        <v>0</v>
      </c>
      <c r="B1" s="2"/>
      <c r="C1" s="2"/>
      <c r="D1" s="2"/>
      <c r="E1" s="2"/>
      <c r="F1" s="2"/>
      <c r="G1" s="2"/>
      <c r="H1" s="2"/>
      <c r="I1" s="2"/>
      <c r="J1" s="2"/>
      <c r="K1" s="2"/>
      <c r="L1" s="2"/>
      <c r="M1" s="2"/>
      <c r="N1" s="2"/>
      <c r="O1" s="2"/>
      <c r="P1" s="3"/>
      <c r="Q1" s="3"/>
      <c r="R1" s="3"/>
      <c r="S1" s="3"/>
      <c r="T1" s="3"/>
      <c r="U1" s="3"/>
      <c r="V1" s="3"/>
      <c r="W1" s="3"/>
      <c r="X1" s="3"/>
      <c r="Y1" s="3"/>
      <c r="Z1" s="3"/>
      <c r="AA1" s="3"/>
      <c r="AB1" s="3"/>
      <c r="AC1" s="3"/>
      <c r="AD1" s="3"/>
      <c r="AE1" s="3"/>
      <c r="AF1" s="3"/>
      <c r="AG1" s="3"/>
      <c r="AH1" s="3"/>
      <c r="AI1" s="3"/>
      <c r="AJ1" s="3"/>
      <c r="AK1" s="3"/>
      <c r="AL1" s="3"/>
      <c r="AM1" s="3"/>
    </row>
    <row r="2" ht="18.0" customHeight="1">
      <c r="A2" s="4"/>
      <c r="B2" s="2"/>
      <c r="C2" s="2"/>
      <c r="D2" s="2"/>
      <c r="E2" s="2"/>
      <c r="F2" s="2"/>
      <c r="G2" s="2"/>
      <c r="H2" s="2"/>
      <c r="I2" s="2"/>
      <c r="J2" s="2"/>
      <c r="K2" s="2"/>
      <c r="L2" s="2"/>
      <c r="M2" s="2"/>
      <c r="N2" s="2"/>
      <c r="O2" s="2"/>
      <c r="P2" s="3"/>
      <c r="Q2" s="3"/>
      <c r="R2" s="3"/>
      <c r="S2" s="3"/>
      <c r="T2" s="3"/>
      <c r="U2" s="3"/>
      <c r="V2" s="3"/>
      <c r="W2" s="3"/>
      <c r="X2" s="3"/>
      <c r="Y2" s="3"/>
      <c r="Z2" s="3"/>
      <c r="AA2" s="3"/>
      <c r="AB2" s="3"/>
      <c r="AC2" s="3"/>
      <c r="AD2" s="3"/>
      <c r="AE2" s="3"/>
      <c r="AF2" s="3"/>
      <c r="AG2" s="3"/>
      <c r="AH2" s="3"/>
      <c r="AI2" s="3"/>
      <c r="AJ2" s="3"/>
      <c r="AK2" s="3"/>
      <c r="AL2" s="3"/>
      <c r="AM2" s="3"/>
    </row>
    <row r="3" ht="18.0" customHeight="1">
      <c r="A3" s="5" t="s">
        <v>1</v>
      </c>
      <c r="B3" s="2"/>
      <c r="C3" s="2"/>
      <c r="D3" s="2"/>
      <c r="E3" s="2"/>
      <c r="F3" s="2"/>
      <c r="G3" s="2"/>
      <c r="H3" s="2"/>
      <c r="I3" s="2"/>
      <c r="J3" s="2"/>
      <c r="K3" s="2"/>
      <c r="L3" s="2"/>
      <c r="M3" s="2"/>
      <c r="N3" s="2"/>
      <c r="O3" s="2"/>
      <c r="P3" s="3"/>
      <c r="Q3" s="3"/>
      <c r="R3" s="3"/>
      <c r="S3" s="3"/>
      <c r="T3" s="3"/>
      <c r="U3" s="3"/>
      <c r="V3" s="3"/>
      <c r="W3" s="3"/>
      <c r="X3" s="3"/>
      <c r="Y3" s="3"/>
      <c r="Z3" s="3"/>
      <c r="AA3" s="3"/>
      <c r="AB3" s="3"/>
      <c r="AC3" s="3"/>
      <c r="AD3" s="3"/>
      <c r="AE3" s="3"/>
      <c r="AF3" s="3"/>
      <c r="AG3" s="3"/>
      <c r="AH3" s="3"/>
      <c r="AI3" s="3"/>
      <c r="AJ3" s="3"/>
      <c r="AK3" s="3"/>
      <c r="AL3" s="3"/>
      <c r="AM3" s="3"/>
    </row>
    <row r="4" ht="18.0" customHeight="1">
      <c r="A4" s="5" t="s">
        <v>2</v>
      </c>
      <c r="B4" s="2"/>
      <c r="C4" s="2"/>
      <c r="D4" s="2"/>
      <c r="E4" s="2"/>
      <c r="F4" s="2"/>
      <c r="G4" s="2"/>
      <c r="H4" s="2"/>
      <c r="I4" s="2"/>
      <c r="J4" s="2"/>
      <c r="K4" s="2"/>
      <c r="L4" s="2"/>
      <c r="M4" s="2"/>
      <c r="N4" s="2"/>
      <c r="O4" s="2"/>
      <c r="P4" s="3"/>
      <c r="Q4" s="3"/>
      <c r="R4" s="3"/>
      <c r="S4" s="3"/>
      <c r="T4" s="3"/>
      <c r="U4" s="3"/>
      <c r="V4" s="3"/>
      <c r="W4" s="3"/>
      <c r="X4" s="3"/>
      <c r="Y4" s="3"/>
      <c r="Z4" s="3"/>
      <c r="AA4" s="3"/>
      <c r="AB4" s="3"/>
      <c r="AC4" s="3"/>
      <c r="AD4" s="3"/>
      <c r="AE4" s="3"/>
      <c r="AF4" s="3"/>
      <c r="AG4" s="3"/>
      <c r="AH4" s="3"/>
      <c r="AI4" s="3"/>
      <c r="AJ4" s="3"/>
      <c r="AK4" s="3"/>
      <c r="AL4" s="3"/>
      <c r="AM4" s="3"/>
    </row>
    <row r="5" ht="30.0" customHeight="1">
      <c r="A5" s="5" t="s">
        <v>3</v>
      </c>
      <c r="B5" s="2"/>
      <c r="C5" s="2"/>
      <c r="D5" s="2"/>
      <c r="E5" s="2"/>
      <c r="F5" s="2"/>
      <c r="G5" s="2"/>
      <c r="H5" s="2"/>
      <c r="I5" s="2"/>
      <c r="J5" s="2"/>
      <c r="K5" s="2"/>
      <c r="L5" s="2"/>
      <c r="M5" s="2"/>
      <c r="N5" s="2"/>
      <c r="O5" s="2"/>
      <c r="P5" s="3"/>
      <c r="Q5" s="3"/>
      <c r="R5" s="3"/>
      <c r="S5" s="3"/>
      <c r="T5" s="3"/>
      <c r="U5" s="3"/>
      <c r="V5" s="3"/>
      <c r="W5" s="3"/>
      <c r="X5" s="3"/>
      <c r="Y5" s="3"/>
      <c r="Z5" s="3"/>
      <c r="AA5" s="3"/>
      <c r="AB5" s="3"/>
      <c r="AC5" s="3"/>
      <c r="AD5" s="3"/>
      <c r="AE5" s="3"/>
      <c r="AF5" s="3"/>
      <c r="AG5" s="3"/>
      <c r="AH5" s="3"/>
      <c r="AI5" s="3"/>
      <c r="AJ5" s="3"/>
      <c r="AK5" s="3"/>
      <c r="AL5" s="3"/>
      <c r="AM5" s="3"/>
    </row>
    <row r="6">
      <c r="A6" s="5" t="s">
        <v>4</v>
      </c>
      <c r="B6" s="2"/>
      <c r="C6" s="2"/>
      <c r="D6" s="2"/>
      <c r="E6" s="2"/>
      <c r="F6" s="2"/>
      <c r="G6" s="2"/>
      <c r="H6" s="2"/>
      <c r="I6" s="2"/>
      <c r="J6" s="2"/>
      <c r="K6" s="2"/>
      <c r="L6" s="2"/>
      <c r="M6" s="2"/>
      <c r="N6" s="2"/>
      <c r="O6" s="2"/>
      <c r="P6" s="3"/>
      <c r="Q6" s="3"/>
      <c r="R6" s="3"/>
      <c r="S6" s="3"/>
      <c r="T6" s="3"/>
      <c r="U6" s="3"/>
      <c r="V6" s="3"/>
      <c r="W6" s="3"/>
      <c r="X6" s="3"/>
      <c r="Y6" s="3"/>
      <c r="Z6" s="3"/>
      <c r="AA6" s="3"/>
      <c r="AB6" s="3"/>
      <c r="AC6" s="3"/>
      <c r="AD6" s="3"/>
      <c r="AE6" s="3"/>
      <c r="AF6" s="3"/>
      <c r="AG6" s="3"/>
      <c r="AH6" s="3"/>
      <c r="AI6" s="3"/>
      <c r="AJ6" s="3"/>
      <c r="AK6" s="3"/>
      <c r="AL6" s="3"/>
      <c r="AM6" s="3"/>
    </row>
    <row r="7" ht="9.75" customHeight="1">
      <c r="A7" s="6"/>
      <c r="B7" s="2"/>
      <c r="C7" s="2"/>
      <c r="D7" s="2"/>
      <c r="E7" s="2"/>
      <c r="F7" s="2"/>
      <c r="G7" s="2"/>
      <c r="H7" s="2"/>
      <c r="I7" s="2"/>
      <c r="J7" s="2"/>
      <c r="K7" s="2"/>
      <c r="L7" s="2"/>
      <c r="M7" s="2"/>
      <c r="N7" s="2"/>
      <c r="O7" s="2"/>
      <c r="P7" s="3"/>
      <c r="Q7" s="3"/>
      <c r="R7" s="3"/>
      <c r="S7" s="3"/>
      <c r="T7" s="3"/>
      <c r="U7" s="3"/>
      <c r="V7" s="3"/>
      <c r="W7" s="3"/>
      <c r="X7" s="3"/>
      <c r="Y7" s="3"/>
      <c r="Z7" s="3"/>
      <c r="AA7" s="3"/>
      <c r="AB7" s="3"/>
      <c r="AC7" s="3"/>
      <c r="AD7" s="3"/>
      <c r="AE7" s="3"/>
      <c r="AF7" s="3"/>
      <c r="AG7" s="3"/>
      <c r="AH7" s="3"/>
      <c r="AI7" s="3"/>
      <c r="AJ7" s="3"/>
      <c r="AK7" s="3"/>
      <c r="AL7" s="3"/>
      <c r="AM7" s="3"/>
    </row>
    <row r="8">
      <c r="A8" s="7" t="s">
        <v>5</v>
      </c>
      <c r="B8" s="8"/>
      <c r="C8" s="8"/>
      <c r="D8" s="8"/>
      <c r="E8" s="8"/>
      <c r="F8" s="8"/>
      <c r="G8" s="8"/>
      <c r="H8" s="8"/>
      <c r="I8" s="8"/>
      <c r="J8" s="8"/>
      <c r="K8" s="8"/>
      <c r="L8" s="8"/>
      <c r="M8" s="8"/>
      <c r="N8" s="8"/>
      <c r="O8" s="9"/>
      <c r="P8" s="3"/>
      <c r="Q8" s="3"/>
      <c r="R8" s="3"/>
      <c r="S8" s="3"/>
      <c r="T8" s="3"/>
      <c r="U8" s="3"/>
      <c r="V8" s="3"/>
      <c r="W8" s="3"/>
      <c r="X8" s="3"/>
      <c r="Y8" s="3"/>
      <c r="Z8" s="3"/>
      <c r="AA8" s="3"/>
      <c r="AB8" s="3"/>
      <c r="AC8" s="3"/>
      <c r="AD8" s="3"/>
      <c r="AE8" s="3"/>
      <c r="AF8" s="3"/>
      <c r="AG8" s="3"/>
      <c r="AH8" s="3"/>
      <c r="AI8" s="3"/>
      <c r="AJ8" s="3"/>
      <c r="AK8" s="3"/>
      <c r="AL8" s="3"/>
      <c r="AM8" s="3"/>
    </row>
    <row r="9" ht="33.75" customHeight="1">
      <c r="A9" s="10" t="s">
        <v>6</v>
      </c>
      <c r="B9" s="11"/>
      <c r="C9" s="11"/>
      <c r="D9" s="11"/>
      <c r="E9" s="11"/>
      <c r="F9" s="11"/>
      <c r="G9" s="11"/>
      <c r="H9" s="11"/>
      <c r="I9" s="11"/>
      <c r="J9" s="11"/>
      <c r="K9" s="11"/>
      <c r="L9" s="11"/>
      <c r="M9" s="11"/>
      <c r="N9" s="11"/>
      <c r="O9" s="12"/>
      <c r="P9" s="3"/>
      <c r="Q9" s="3"/>
      <c r="R9" s="3"/>
      <c r="S9" s="3"/>
      <c r="T9" s="3"/>
      <c r="U9" s="3"/>
      <c r="V9" s="3"/>
      <c r="W9" s="3"/>
      <c r="X9" s="3"/>
      <c r="Y9" s="3"/>
      <c r="Z9" s="3"/>
      <c r="AA9" s="3"/>
      <c r="AB9" s="3"/>
      <c r="AC9" s="3"/>
      <c r="AD9" s="3"/>
      <c r="AE9" s="3"/>
      <c r="AF9" s="3"/>
      <c r="AG9" s="3"/>
      <c r="AH9" s="3"/>
      <c r="AI9" s="3"/>
      <c r="AJ9" s="3"/>
      <c r="AK9" s="3"/>
      <c r="AL9" s="3"/>
      <c r="AM9" s="3"/>
    </row>
    <row r="10" ht="37.5" customHeight="1">
      <c r="A10" s="13"/>
      <c r="B10" s="14"/>
      <c r="C10" s="15" t="s">
        <v>7</v>
      </c>
      <c r="D10" s="16"/>
      <c r="E10" s="16"/>
      <c r="F10" s="16"/>
      <c r="G10" s="16"/>
      <c r="H10" s="16"/>
      <c r="I10" s="16"/>
      <c r="J10" s="16"/>
      <c r="K10" s="16"/>
      <c r="L10" s="16"/>
      <c r="M10" s="17"/>
      <c r="N10" s="18" t="s">
        <v>8</v>
      </c>
      <c r="O10" s="18" t="s">
        <v>9</v>
      </c>
      <c r="P10" s="3"/>
      <c r="Q10" s="3"/>
      <c r="R10" s="3"/>
      <c r="S10" s="3"/>
      <c r="T10" s="3"/>
      <c r="U10" s="3"/>
      <c r="V10" s="3"/>
      <c r="W10" s="3"/>
      <c r="X10" s="3"/>
      <c r="Y10" s="3"/>
      <c r="Z10" s="3"/>
      <c r="AA10" s="3"/>
      <c r="AB10" s="3"/>
      <c r="AC10" s="3"/>
      <c r="AD10" s="3"/>
      <c r="AE10" s="3"/>
      <c r="AF10" s="3"/>
      <c r="AG10" s="3"/>
      <c r="AH10" s="3"/>
      <c r="AI10" s="3"/>
      <c r="AJ10" s="3"/>
      <c r="AK10" s="3"/>
      <c r="AL10" s="3"/>
      <c r="AM10" s="3"/>
    </row>
    <row r="11" ht="32.25" customHeight="1">
      <c r="A11" s="19"/>
      <c r="B11" s="20" t="s">
        <v>10</v>
      </c>
      <c r="C11" s="20" t="s">
        <v>11</v>
      </c>
      <c r="D11" s="21" t="s">
        <v>12</v>
      </c>
      <c r="E11" s="21" t="s">
        <v>13</v>
      </c>
      <c r="F11" s="21" t="s">
        <v>14</v>
      </c>
      <c r="G11" s="21" t="s">
        <v>15</v>
      </c>
      <c r="H11" s="21" t="s">
        <v>16</v>
      </c>
      <c r="I11" s="21" t="s">
        <v>17</v>
      </c>
      <c r="J11" s="21" t="s">
        <v>18</v>
      </c>
      <c r="K11" s="21" t="s">
        <v>19</v>
      </c>
      <c r="L11" s="22" t="s">
        <v>20</v>
      </c>
      <c r="M11" s="23" t="s">
        <v>21</v>
      </c>
      <c r="N11" s="24"/>
      <c r="O11" s="25"/>
      <c r="P11" s="3"/>
      <c r="Q11" s="3"/>
      <c r="R11" s="3"/>
      <c r="S11" s="3"/>
      <c r="T11" s="3"/>
      <c r="U11" s="3"/>
      <c r="V11" s="3"/>
      <c r="W11" s="3"/>
      <c r="X11" s="3"/>
      <c r="Y11" s="3"/>
      <c r="Z11" s="3"/>
      <c r="AA11" s="3"/>
      <c r="AB11" s="3"/>
      <c r="AC11" s="3"/>
      <c r="AD11" s="3"/>
      <c r="AE11" s="3"/>
      <c r="AF11" s="3"/>
      <c r="AG11" s="3"/>
      <c r="AH11" s="3"/>
      <c r="AI11" s="3"/>
      <c r="AJ11" s="3"/>
      <c r="AK11" s="3"/>
      <c r="AL11" s="3"/>
      <c r="AM11" s="3"/>
    </row>
    <row r="12" ht="32.25" customHeight="1">
      <c r="A12" s="26" t="s">
        <v>22</v>
      </c>
      <c r="B12" s="27"/>
      <c r="C12" s="28">
        <f t="shared" ref="C12:M12" si="1">SUM(C13:C20)</f>
        <v>0</v>
      </c>
      <c r="D12" s="29">
        <f t="shared" si="1"/>
        <v>0</v>
      </c>
      <c r="E12" s="29">
        <f t="shared" si="1"/>
        <v>0</v>
      </c>
      <c r="F12" s="29">
        <f t="shared" si="1"/>
        <v>0</v>
      </c>
      <c r="G12" s="29">
        <f t="shared" si="1"/>
        <v>0</v>
      </c>
      <c r="H12" s="29">
        <f t="shared" si="1"/>
        <v>0</v>
      </c>
      <c r="I12" s="29">
        <f t="shared" si="1"/>
        <v>0</v>
      </c>
      <c r="J12" s="29">
        <f t="shared" si="1"/>
        <v>0</v>
      </c>
      <c r="K12" s="29">
        <f t="shared" si="1"/>
        <v>0</v>
      </c>
      <c r="L12" s="29">
        <f t="shared" si="1"/>
        <v>0</v>
      </c>
      <c r="M12" s="28">
        <f t="shared" si="1"/>
        <v>0</v>
      </c>
      <c r="N12" s="24">
        <f>SUM(N13:N21)</f>
        <v>0</v>
      </c>
      <c r="O12" s="25" t="str">
        <f>N12/$N$51</f>
        <v>#DIV/0!</v>
      </c>
      <c r="P12" s="3"/>
      <c r="Q12" s="3"/>
      <c r="R12" s="3"/>
      <c r="S12" s="3"/>
      <c r="T12" s="3"/>
      <c r="U12" s="3"/>
      <c r="V12" s="3"/>
      <c r="W12" s="3"/>
      <c r="X12" s="3"/>
      <c r="Y12" s="3"/>
      <c r="Z12" s="3"/>
      <c r="AA12" s="3"/>
      <c r="AB12" s="3"/>
      <c r="AC12" s="3"/>
      <c r="AD12" s="3"/>
      <c r="AE12" s="3"/>
      <c r="AF12" s="3"/>
      <c r="AG12" s="3"/>
      <c r="AH12" s="3"/>
      <c r="AI12" s="3"/>
      <c r="AJ12" s="3"/>
      <c r="AK12" s="3"/>
      <c r="AL12" s="3"/>
      <c r="AM12" s="3"/>
    </row>
    <row r="13" ht="25.5" customHeight="1">
      <c r="A13" s="30" t="s">
        <v>23</v>
      </c>
      <c r="B13" s="31" t="s">
        <v>24</v>
      </c>
      <c r="C13" s="32"/>
      <c r="D13" s="33"/>
      <c r="E13" s="33"/>
      <c r="F13" s="33"/>
      <c r="G13" s="33"/>
      <c r="H13" s="33"/>
      <c r="I13" s="33"/>
      <c r="J13" s="33"/>
      <c r="K13" s="34"/>
      <c r="L13" s="35"/>
      <c r="M13" s="35">
        <f t="shared" ref="M13:M20" si="2">SUM(D13:L13)</f>
        <v>0</v>
      </c>
      <c r="N13" s="36"/>
      <c r="O13" s="37"/>
      <c r="P13" s="3"/>
      <c r="Q13" s="3"/>
      <c r="R13" s="3"/>
      <c r="S13" s="3"/>
      <c r="T13" s="3"/>
      <c r="U13" s="3"/>
      <c r="V13" s="3"/>
      <c r="W13" s="3"/>
      <c r="X13" s="3"/>
      <c r="Y13" s="3"/>
      <c r="Z13" s="3"/>
      <c r="AA13" s="3"/>
      <c r="AB13" s="3"/>
      <c r="AC13" s="3"/>
      <c r="AD13" s="3"/>
      <c r="AE13" s="3"/>
      <c r="AF13" s="3"/>
      <c r="AG13" s="3"/>
      <c r="AH13" s="3"/>
      <c r="AI13" s="3"/>
      <c r="AJ13" s="3"/>
      <c r="AK13" s="3"/>
      <c r="AL13" s="3"/>
      <c r="AM13" s="3"/>
    </row>
    <row r="14" ht="30.75" customHeight="1">
      <c r="A14" s="30" t="s">
        <v>25</v>
      </c>
      <c r="B14" s="31" t="s">
        <v>24</v>
      </c>
      <c r="C14" s="32"/>
      <c r="D14" s="33"/>
      <c r="E14" s="33"/>
      <c r="F14" s="33"/>
      <c r="G14" s="33"/>
      <c r="H14" s="33"/>
      <c r="I14" s="33"/>
      <c r="J14" s="33"/>
      <c r="K14" s="33"/>
      <c r="L14" s="35"/>
      <c r="M14" s="35">
        <f t="shared" si="2"/>
        <v>0</v>
      </c>
      <c r="N14" s="36"/>
      <c r="O14" s="37"/>
      <c r="P14" s="3"/>
      <c r="Q14" s="3"/>
      <c r="R14" s="3"/>
      <c r="S14" s="3"/>
      <c r="T14" s="3"/>
      <c r="U14" s="3"/>
      <c r="V14" s="3"/>
      <c r="W14" s="3"/>
      <c r="X14" s="3"/>
      <c r="Y14" s="3"/>
      <c r="Z14" s="3"/>
      <c r="AA14" s="3"/>
      <c r="AB14" s="3"/>
      <c r="AC14" s="3"/>
      <c r="AD14" s="3"/>
      <c r="AE14" s="3"/>
      <c r="AF14" s="3"/>
      <c r="AG14" s="3"/>
      <c r="AH14" s="3"/>
      <c r="AI14" s="3"/>
      <c r="AJ14" s="3"/>
      <c r="AK14" s="3"/>
      <c r="AL14" s="3"/>
      <c r="AM14" s="3"/>
    </row>
    <row r="15" ht="25.5" customHeight="1">
      <c r="A15" s="30" t="s">
        <v>26</v>
      </c>
      <c r="B15" s="31"/>
      <c r="C15" s="32"/>
      <c r="D15" s="33"/>
      <c r="E15" s="33"/>
      <c r="F15" s="33"/>
      <c r="G15" s="33"/>
      <c r="H15" s="33"/>
      <c r="I15" s="33"/>
      <c r="J15" s="33"/>
      <c r="K15" s="33"/>
      <c r="L15" s="35"/>
      <c r="M15" s="35">
        <f t="shared" si="2"/>
        <v>0</v>
      </c>
      <c r="N15" s="36"/>
      <c r="O15" s="37"/>
      <c r="P15" s="3"/>
      <c r="Q15" s="3"/>
      <c r="R15" s="3"/>
      <c r="S15" s="3"/>
      <c r="T15" s="3"/>
      <c r="U15" s="3"/>
      <c r="V15" s="3"/>
      <c r="W15" s="3"/>
      <c r="X15" s="3"/>
      <c r="Y15" s="3"/>
      <c r="Z15" s="3"/>
      <c r="AA15" s="3"/>
      <c r="AB15" s="3"/>
      <c r="AC15" s="3"/>
      <c r="AD15" s="3"/>
      <c r="AE15" s="3"/>
      <c r="AF15" s="3"/>
      <c r="AG15" s="3"/>
      <c r="AH15" s="3"/>
      <c r="AI15" s="3"/>
      <c r="AJ15" s="3"/>
      <c r="AK15" s="3"/>
      <c r="AL15" s="3"/>
      <c r="AM15" s="3"/>
    </row>
    <row r="16" ht="25.5" customHeight="1">
      <c r="A16" s="30" t="s">
        <v>27</v>
      </c>
      <c r="B16" s="31" t="s">
        <v>24</v>
      </c>
      <c r="C16" s="32"/>
      <c r="D16" s="33"/>
      <c r="E16" s="33"/>
      <c r="F16" s="33"/>
      <c r="G16" s="33"/>
      <c r="H16" s="33"/>
      <c r="I16" s="33"/>
      <c r="J16" s="33"/>
      <c r="K16" s="33"/>
      <c r="L16" s="35"/>
      <c r="M16" s="35">
        <f t="shared" si="2"/>
        <v>0</v>
      </c>
      <c r="N16" s="36"/>
      <c r="O16" s="37"/>
      <c r="P16" s="3"/>
      <c r="Q16" s="3"/>
      <c r="R16" s="3"/>
      <c r="S16" s="3"/>
      <c r="T16" s="3"/>
      <c r="U16" s="3"/>
      <c r="V16" s="3"/>
      <c r="W16" s="3"/>
      <c r="X16" s="3"/>
      <c r="Y16" s="3"/>
      <c r="Z16" s="3"/>
      <c r="AA16" s="3"/>
      <c r="AB16" s="3"/>
      <c r="AC16" s="3"/>
      <c r="AD16" s="3"/>
      <c r="AE16" s="3"/>
      <c r="AF16" s="3"/>
      <c r="AG16" s="3"/>
      <c r="AH16" s="3"/>
      <c r="AI16" s="3"/>
      <c r="AJ16" s="3"/>
      <c r="AK16" s="3"/>
      <c r="AL16" s="3"/>
      <c r="AM16" s="3"/>
    </row>
    <row r="17" ht="67.5" customHeight="1">
      <c r="A17" s="30" t="s">
        <v>28</v>
      </c>
      <c r="B17" s="38" t="s">
        <v>29</v>
      </c>
      <c r="C17" s="32"/>
      <c r="D17" s="33"/>
      <c r="E17" s="33"/>
      <c r="F17" s="33"/>
      <c r="G17" s="33"/>
      <c r="H17" s="33"/>
      <c r="I17" s="33"/>
      <c r="J17" s="33"/>
      <c r="K17" s="33"/>
      <c r="L17" s="35"/>
      <c r="M17" s="35">
        <f t="shared" si="2"/>
        <v>0</v>
      </c>
      <c r="N17" s="36"/>
      <c r="O17" s="37"/>
      <c r="P17" s="3"/>
      <c r="Q17" s="3"/>
      <c r="R17" s="3"/>
      <c r="S17" s="3"/>
      <c r="T17" s="3"/>
      <c r="U17" s="3"/>
      <c r="V17" s="3"/>
      <c r="W17" s="3"/>
      <c r="X17" s="3"/>
      <c r="Y17" s="3"/>
      <c r="Z17" s="3"/>
      <c r="AA17" s="3"/>
      <c r="AB17" s="3"/>
      <c r="AC17" s="3"/>
      <c r="AD17" s="3"/>
      <c r="AE17" s="3"/>
      <c r="AF17" s="3"/>
      <c r="AG17" s="3"/>
      <c r="AH17" s="3"/>
      <c r="AI17" s="3"/>
      <c r="AJ17" s="3"/>
      <c r="AK17" s="3"/>
      <c r="AL17" s="3"/>
      <c r="AM17" s="3"/>
    </row>
    <row r="18" ht="25.5" customHeight="1">
      <c r="A18" s="30" t="s">
        <v>30</v>
      </c>
      <c r="B18" s="31"/>
      <c r="C18" s="39"/>
      <c r="D18" s="40"/>
      <c r="E18" s="40"/>
      <c r="F18" s="40"/>
      <c r="G18" s="40"/>
      <c r="H18" s="40"/>
      <c r="I18" s="40"/>
      <c r="J18" s="40"/>
      <c r="K18" s="40"/>
      <c r="L18" s="39"/>
      <c r="M18" s="35">
        <f t="shared" si="2"/>
        <v>0</v>
      </c>
      <c r="N18" s="36"/>
      <c r="O18" s="37"/>
      <c r="P18" s="3"/>
      <c r="Q18" s="3"/>
      <c r="R18" s="3"/>
      <c r="S18" s="3"/>
      <c r="T18" s="3"/>
      <c r="U18" s="3"/>
      <c r="V18" s="3"/>
      <c r="W18" s="3"/>
      <c r="X18" s="3"/>
      <c r="Y18" s="3"/>
      <c r="Z18" s="3"/>
      <c r="AA18" s="3"/>
      <c r="AB18" s="3"/>
      <c r="AC18" s="3"/>
      <c r="AD18" s="3"/>
      <c r="AE18" s="3"/>
      <c r="AF18" s="3"/>
      <c r="AG18" s="3"/>
      <c r="AH18" s="3"/>
      <c r="AI18" s="3"/>
      <c r="AJ18" s="3"/>
      <c r="AK18" s="3"/>
      <c r="AL18" s="3"/>
      <c r="AM18" s="3"/>
    </row>
    <row r="19" ht="25.5" customHeight="1">
      <c r="A19" s="30" t="s">
        <v>31</v>
      </c>
      <c r="B19" s="31"/>
      <c r="C19" s="39"/>
      <c r="D19" s="40"/>
      <c r="E19" s="40"/>
      <c r="F19" s="40"/>
      <c r="G19" s="40"/>
      <c r="H19" s="40"/>
      <c r="I19" s="40"/>
      <c r="J19" s="40"/>
      <c r="K19" s="40"/>
      <c r="L19" s="39"/>
      <c r="M19" s="35">
        <f t="shared" si="2"/>
        <v>0</v>
      </c>
      <c r="N19" s="36"/>
      <c r="O19" s="37"/>
      <c r="P19" s="3"/>
      <c r="Q19" s="3"/>
      <c r="R19" s="3"/>
      <c r="S19" s="3"/>
      <c r="T19" s="3"/>
      <c r="U19" s="3"/>
      <c r="V19" s="3"/>
      <c r="W19" s="3"/>
      <c r="X19" s="3"/>
      <c r="Y19" s="3"/>
      <c r="Z19" s="3"/>
      <c r="AA19" s="3"/>
      <c r="AB19" s="3"/>
      <c r="AC19" s="3"/>
      <c r="AD19" s="3"/>
      <c r="AE19" s="3"/>
      <c r="AF19" s="3"/>
      <c r="AG19" s="3"/>
      <c r="AH19" s="3"/>
      <c r="AI19" s="3"/>
      <c r="AJ19" s="3"/>
      <c r="AK19" s="3"/>
      <c r="AL19" s="3"/>
      <c r="AM19" s="3"/>
    </row>
    <row r="20" ht="25.5" customHeight="1">
      <c r="A20" s="30" t="s">
        <v>32</v>
      </c>
      <c r="B20" s="31"/>
      <c r="C20" s="39"/>
      <c r="D20" s="40"/>
      <c r="E20" s="40"/>
      <c r="F20" s="40"/>
      <c r="G20" s="40"/>
      <c r="H20" s="40"/>
      <c r="I20" s="40"/>
      <c r="J20" s="40"/>
      <c r="K20" s="40"/>
      <c r="L20" s="39"/>
      <c r="M20" s="35">
        <f t="shared" si="2"/>
        <v>0</v>
      </c>
      <c r="N20" s="36"/>
      <c r="O20" s="37"/>
      <c r="P20" s="3"/>
      <c r="Q20" s="3"/>
      <c r="R20" s="3"/>
      <c r="S20" s="3"/>
      <c r="T20" s="3"/>
      <c r="U20" s="3"/>
      <c r="V20" s="3"/>
      <c r="W20" s="3"/>
      <c r="X20" s="3"/>
      <c r="Y20" s="3"/>
      <c r="Z20" s="3"/>
      <c r="AA20" s="3"/>
      <c r="AB20" s="3"/>
      <c r="AC20" s="3"/>
      <c r="AD20" s="3"/>
      <c r="AE20" s="3"/>
      <c r="AF20" s="3"/>
      <c r="AG20" s="3"/>
      <c r="AH20" s="3"/>
      <c r="AI20" s="3"/>
      <c r="AJ20" s="3"/>
      <c r="AK20" s="3"/>
      <c r="AL20" s="3"/>
      <c r="AM20" s="3"/>
    </row>
    <row r="21" ht="69.75" customHeight="1">
      <c r="A21" s="30" t="s">
        <v>33</v>
      </c>
      <c r="B21" s="38" t="s">
        <v>29</v>
      </c>
      <c r="C21" s="33" t="s">
        <v>34</v>
      </c>
      <c r="D21" s="33" t="s">
        <v>34</v>
      </c>
      <c r="E21" s="33" t="s">
        <v>34</v>
      </c>
      <c r="F21" s="33" t="s">
        <v>34</v>
      </c>
      <c r="G21" s="33" t="s">
        <v>34</v>
      </c>
      <c r="H21" s="33" t="s">
        <v>34</v>
      </c>
      <c r="I21" s="33" t="s">
        <v>34</v>
      </c>
      <c r="J21" s="33"/>
      <c r="K21" s="33"/>
      <c r="L21" s="33"/>
      <c r="M21" s="33" t="s">
        <v>34</v>
      </c>
      <c r="N21" s="36"/>
      <c r="O21" s="37"/>
      <c r="P21" s="41"/>
      <c r="Q21" s="41"/>
      <c r="R21" s="41"/>
      <c r="S21" s="41"/>
      <c r="T21" s="41"/>
      <c r="U21" s="41"/>
      <c r="V21" s="41"/>
      <c r="W21" s="41"/>
      <c r="X21" s="41"/>
      <c r="Y21" s="41"/>
      <c r="Z21" s="41"/>
      <c r="AA21" s="41"/>
      <c r="AB21" s="41"/>
      <c r="AC21" s="41"/>
      <c r="AD21" s="41"/>
      <c r="AE21" s="41"/>
      <c r="AF21" s="41"/>
      <c r="AG21" s="41"/>
      <c r="AH21" s="41"/>
      <c r="AI21" s="41"/>
      <c r="AJ21" s="41"/>
      <c r="AK21" s="41"/>
      <c r="AL21" s="41"/>
      <c r="AM21" s="41"/>
    </row>
    <row r="22" ht="25.5" customHeight="1">
      <c r="A22" s="26" t="s">
        <v>35</v>
      </c>
      <c r="B22" s="42"/>
      <c r="C22" s="42">
        <f t="shared" ref="C22:N22" si="3">C23+C33</f>
        <v>120</v>
      </c>
      <c r="D22" s="43">
        <f t="shared" si="3"/>
        <v>0</v>
      </c>
      <c r="E22" s="43">
        <f t="shared" si="3"/>
        <v>0</v>
      </c>
      <c r="F22" s="43">
        <f t="shared" si="3"/>
        <v>0</v>
      </c>
      <c r="G22" s="43">
        <f t="shared" si="3"/>
        <v>0</v>
      </c>
      <c r="H22" s="43">
        <f t="shared" si="3"/>
        <v>0</v>
      </c>
      <c r="I22" s="43">
        <f t="shared" si="3"/>
        <v>0</v>
      </c>
      <c r="J22" s="43">
        <f t="shared" si="3"/>
        <v>0</v>
      </c>
      <c r="K22" s="43">
        <f t="shared" si="3"/>
        <v>0</v>
      </c>
      <c r="L22" s="43">
        <f t="shared" si="3"/>
        <v>0</v>
      </c>
      <c r="M22" s="42">
        <f t="shared" si="3"/>
        <v>0</v>
      </c>
      <c r="N22" s="24">
        <f t="shared" si="3"/>
        <v>0</v>
      </c>
      <c r="O22" s="25"/>
      <c r="P22" s="3"/>
      <c r="Q22" s="3"/>
      <c r="R22" s="3"/>
      <c r="S22" s="3"/>
      <c r="T22" s="3"/>
      <c r="U22" s="3"/>
      <c r="V22" s="3"/>
      <c r="W22" s="3"/>
      <c r="X22" s="3"/>
      <c r="Y22" s="3"/>
      <c r="Z22" s="3"/>
      <c r="AA22" s="3"/>
      <c r="AB22" s="3"/>
      <c r="AC22" s="3"/>
      <c r="AD22" s="3"/>
      <c r="AE22" s="3"/>
      <c r="AF22" s="3"/>
      <c r="AG22" s="3"/>
      <c r="AH22" s="3"/>
      <c r="AI22" s="3"/>
      <c r="AJ22" s="3"/>
      <c r="AK22" s="3"/>
      <c r="AL22" s="3"/>
      <c r="AM22" s="3"/>
    </row>
    <row r="23" ht="25.5" customHeight="1">
      <c r="A23" s="44" t="s">
        <v>36</v>
      </c>
      <c r="B23" s="45"/>
      <c r="C23" s="45">
        <f t="shared" ref="C23:N23" si="4">C24</f>
        <v>60</v>
      </c>
      <c r="D23" s="46">
        <f t="shared" si="4"/>
        <v>0</v>
      </c>
      <c r="E23" s="46">
        <f t="shared" si="4"/>
        <v>0</v>
      </c>
      <c r="F23" s="46">
        <f t="shared" si="4"/>
        <v>0</v>
      </c>
      <c r="G23" s="46">
        <f t="shared" si="4"/>
        <v>0</v>
      </c>
      <c r="H23" s="46">
        <f t="shared" si="4"/>
        <v>0</v>
      </c>
      <c r="I23" s="46">
        <f t="shared" si="4"/>
        <v>0</v>
      </c>
      <c r="J23" s="46">
        <f t="shared" si="4"/>
        <v>0</v>
      </c>
      <c r="K23" s="46">
        <f t="shared" si="4"/>
        <v>0</v>
      </c>
      <c r="L23" s="46">
        <f t="shared" si="4"/>
        <v>0</v>
      </c>
      <c r="M23" s="45">
        <f t="shared" si="4"/>
        <v>0</v>
      </c>
      <c r="N23" s="47">
        <f t="shared" si="4"/>
        <v>0</v>
      </c>
      <c r="O23" s="48" t="str">
        <f t="shared" ref="O23:O25" si="6">N23/$N$51</f>
        <v>#DIV/0!</v>
      </c>
      <c r="P23" s="3"/>
      <c r="Q23" s="3"/>
      <c r="R23" s="3"/>
      <c r="S23" s="3"/>
      <c r="T23" s="3"/>
      <c r="U23" s="3"/>
      <c r="V23" s="3"/>
      <c r="W23" s="3"/>
      <c r="X23" s="3"/>
      <c r="Y23" s="3"/>
      <c r="Z23" s="3"/>
      <c r="AA23" s="3"/>
      <c r="AB23" s="3"/>
      <c r="AC23" s="3"/>
      <c r="AD23" s="3"/>
      <c r="AE23" s="3"/>
      <c r="AF23" s="3"/>
      <c r="AG23" s="3"/>
      <c r="AH23" s="3"/>
      <c r="AI23" s="3"/>
      <c r="AJ23" s="3"/>
      <c r="AK23" s="3"/>
      <c r="AL23" s="3"/>
      <c r="AM23" s="3"/>
    </row>
    <row r="24">
      <c r="A24" s="49" t="s">
        <v>37</v>
      </c>
      <c r="B24" s="50"/>
      <c r="C24" s="50">
        <f t="shared" ref="C24:M24" si="5">SUM(C25:C31)</f>
        <v>60</v>
      </c>
      <c r="D24" s="51">
        <f t="shared" si="5"/>
        <v>0</v>
      </c>
      <c r="E24" s="51">
        <f t="shared" si="5"/>
        <v>0</v>
      </c>
      <c r="F24" s="51">
        <f t="shared" si="5"/>
        <v>0</v>
      </c>
      <c r="G24" s="51">
        <f t="shared" si="5"/>
        <v>0</v>
      </c>
      <c r="H24" s="51">
        <f t="shared" si="5"/>
        <v>0</v>
      </c>
      <c r="I24" s="51">
        <f t="shared" si="5"/>
        <v>0</v>
      </c>
      <c r="J24" s="51">
        <f t="shared" si="5"/>
        <v>0</v>
      </c>
      <c r="K24" s="51">
        <f t="shared" si="5"/>
        <v>0</v>
      </c>
      <c r="L24" s="51">
        <f t="shared" si="5"/>
        <v>0</v>
      </c>
      <c r="M24" s="50">
        <f t="shared" si="5"/>
        <v>0</v>
      </c>
      <c r="N24" s="52">
        <f>SUM(N25:N32)</f>
        <v>0</v>
      </c>
      <c r="O24" s="53" t="str">
        <f t="shared" si="6"/>
        <v>#DIV/0!</v>
      </c>
      <c r="P24" s="3"/>
      <c r="Q24" s="3"/>
      <c r="R24" s="3"/>
      <c r="S24" s="3"/>
      <c r="T24" s="3"/>
      <c r="U24" s="3"/>
      <c r="V24" s="3"/>
      <c r="W24" s="3"/>
      <c r="X24" s="3"/>
      <c r="Y24" s="3"/>
      <c r="Z24" s="3"/>
      <c r="AA24" s="3"/>
      <c r="AB24" s="3"/>
      <c r="AC24" s="3"/>
      <c r="AD24" s="3"/>
      <c r="AE24" s="3"/>
      <c r="AF24" s="3"/>
      <c r="AG24" s="3"/>
      <c r="AH24" s="3"/>
      <c r="AI24" s="3"/>
      <c r="AJ24" s="3"/>
      <c r="AK24" s="3"/>
      <c r="AL24" s="3"/>
      <c r="AM24" s="3"/>
    </row>
    <row r="25" ht="51.0" customHeight="1">
      <c r="A25" s="54" t="s">
        <v>38</v>
      </c>
      <c r="B25" s="31" t="s">
        <v>24</v>
      </c>
      <c r="C25" s="31"/>
      <c r="D25" s="55"/>
      <c r="E25" s="55"/>
      <c r="F25" s="55"/>
      <c r="G25" s="55"/>
      <c r="H25" s="55"/>
      <c r="I25" s="55"/>
      <c r="J25" s="55"/>
      <c r="K25" s="55"/>
      <c r="L25" s="56"/>
      <c r="M25" s="35">
        <f t="shared" ref="M25:M31" si="7">SUM(D25:I25)</f>
        <v>0</v>
      </c>
      <c r="N25" s="57"/>
      <c r="O25" s="58" t="str">
        <f t="shared" si="6"/>
        <v>#DIV/0!</v>
      </c>
      <c r="P25" s="3"/>
      <c r="Q25" s="3"/>
      <c r="R25" s="3"/>
      <c r="S25" s="3"/>
      <c r="T25" s="3"/>
      <c r="U25" s="3"/>
      <c r="V25" s="3"/>
      <c r="W25" s="3"/>
      <c r="X25" s="3"/>
      <c r="Y25" s="3"/>
      <c r="Z25" s="3"/>
      <c r="AA25" s="3"/>
      <c r="AB25" s="3"/>
      <c r="AC25" s="3"/>
      <c r="AD25" s="3"/>
      <c r="AE25" s="3"/>
      <c r="AF25" s="3"/>
      <c r="AG25" s="3"/>
      <c r="AH25" s="3"/>
      <c r="AI25" s="3"/>
      <c r="AJ25" s="3"/>
      <c r="AK25" s="3"/>
      <c r="AL25" s="3"/>
      <c r="AM25" s="3"/>
    </row>
    <row r="26" ht="75.75" customHeight="1">
      <c r="A26" s="59"/>
      <c r="B26" s="38" t="s">
        <v>29</v>
      </c>
      <c r="C26" s="60">
        <f>2*8*3/2</f>
        <v>24</v>
      </c>
      <c r="D26" s="55"/>
      <c r="E26" s="55"/>
      <c r="F26" s="55"/>
      <c r="G26" s="55"/>
      <c r="H26" s="55"/>
      <c r="I26" s="55"/>
      <c r="J26" s="55"/>
      <c r="K26" s="55"/>
      <c r="L26" s="56"/>
      <c r="M26" s="35">
        <f t="shared" si="7"/>
        <v>0</v>
      </c>
      <c r="N26" s="57"/>
      <c r="O26" s="58"/>
      <c r="P26" s="3"/>
      <c r="Q26" s="3"/>
      <c r="R26" s="3"/>
      <c r="S26" s="3"/>
      <c r="T26" s="3"/>
      <c r="U26" s="3"/>
      <c r="V26" s="3"/>
      <c r="W26" s="3"/>
      <c r="X26" s="3"/>
      <c r="Y26" s="3"/>
      <c r="Z26" s="3"/>
      <c r="AA26" s="3"/>
      <c r="AB26" s="3"/>
      <c r="AC26" s="3"/>
      <c r="AD26" s="3"/>
      <c r="AE26" s="3"/>
      <c r="AF26" s="3"/>
      <c r="AG26" s="3"/>
      <c r="AH26" s="3"/>
      <c r="AI26" s="3"/>
      <c r="AJ26" s="3"/>
      <c r="AK26" s="3"/>
      <c r="AL26" s="3"/>
      <c r="AM26" s="3"/>
    </row>
    <row r="27" ht="40.5" customHeight="1">
      <c r="A27" s="54" t="s">
        <v>39</v>
      </c>
      <c r="B27" s="31" t="s">
        <v>24</v>
      </c>
      <c r="C27" s="31"/>
      <c r="D27" s="55"/>
      <c r="E27" s="55"/>
      <c r="F27" s="55"/>
      <c r="G27" s="55"/>
      <c r="H27" s="55"/>
      <c r="I27" s="55"/>
      <c r="J27" s="55"/>
      <c r="K27" s="55"/>
      <c r="L27" s="56"/>
      <c r="M27" s="35">
        <f t="shared" si="7"/>
        <v>0</v>
      </c>
      <c r="N27" s="57"/>
      <c r="O27" s="58" t="str">
        <f>N27/$N$51</f>
        <v>#DIV/0!</v>
      </c>
      <c r="P27" s="3"/>
      <c r="Q27" s="3"/>
      <c r="R27" s="3"/>
      <c r="S27" s="3"/>
      <c r="T27" s="3"/>
      <c r="U27" s="3"/>
      <c r="V27" s="3"/>
      <c r="W27" s="3"/>
      <c r="X27" s="3"/>
      <c r="Y27" s="3"/>
      <c r="Z27" s="3"/>
      <c r="AA27" s="3"/>
      <c r="AB27" s="3"/>
      <c r="AC27" s="3"/>
      <c r="AD27" s="3"/>
      <c r="AE27" s="3"/>
      <c r="AF27" s="3"/>
      <c r="AG27" s="3"/>
      <c r="AH27" s="3"/>
      <c r="AI27" s="3"/>
      <c r="AJ27" s="3"/>
      <c r="AK27" s="3"/>
      <c r="AL27" s="3"/>
      <c r="AM27" s="3"/>
    </row>
    <row r="28" ht="71.25" customHeight="1">
      <c r="A28" s="59"/>
      <c r="B28" s="38" t="s">
        <v>29</v>
      </c>
      <c r="C28" s="60">
        <f>3*8*3/2</f>
        <v>36</v>
      </c>
      <c r="D28" s="55"/>
      <c r="E28" s="55"/>
      <c r="F28" s="55"/>
      <c r="G28" s="55"/>
      <c r="H28" s="55"/>
      <c r="I28" s="55"/>
      <c r="J28" s="55"/>
      <c r="K28" s="55"/>
      <c r="L28" s="56"/>
      <c r="M28" s="35">
        <f t="shared" si="7"/>
        <v>0</v>
      </c>
      <c r="N28" s="57"/>
      <c r="O28" s="58"/>
      <c r="P28" s="3"/>
      <c r="Q28" s="3"/>
      <c r="R28" s="3"/>
      <c r="S28" s="3"/>
      <c r="T28" s="3"/>
      <c r="U28" s="3"/>
      <c r="V28" s="3"/>
      <c r="W28" s="3"/>
      <c r="X28" s="3"/>
      <c r="Y28" s="3"/>
      <c r="Z28" s="3"/>
      <c r="AA28" s="3"/>
      <c r="AB28" s="3"/>
      <c r="AC28" s="3"/>
      <c r="AD28" s="3"/>
      <c r="AE28" s="3"/>
      <c r="AF28" s="3"/>
      <c r="AG28" s="3"/>
      <c r="AH28" s="3"/>
      <c r="AI28" s="3"/>
      <c r="AJ28" s="3"/>
      <c r="AK28" s="3"/>
      <c r="AL28" s="3"/>
      <c r="AM28" s="3"/>
    </row>
    <row r="29" ht="17.25" customHeight="1">
      <c r="A29" s="54" t="s">
        <v>40</v>
      </c>
      <c r="B29" s="31" t="s">
        <v>24</v>
      </c>
      <c r="C29" s="31"/>
      <c r="D29" s="55"/>
      <c r="E29" s="55"/>
      <c r="F29" s="55"/>
      <c r="G29" s="55"/>
      <c r="H29" s="55"/>
      <c r="I29" s="55"/>
      <c r="J29" s="55"/>
      <c r="K29" s="55"/>
      <c r="L29" s="56"/>
      <c r="M29" s="35">
        <f t="shared" si="7"/>
        <v>0</v>
      </c>
      <c r="N29" s="57"/>
      <c r="O29" s="58" t="str">
        <f>N29/$N$51</f>
        <v>#DIV/0!</v>
      </c>
      <c r="P29" s="3"/>
      <c r="Q29" s="3"/>
      <c r="R29" s="3"/>
      <c r="S29" s="3"/>
      <c r="T29" s="3"/>
      <c r="U29" s="3"/>
      <c r="V29" s="3"/>
      <c r="W29" s="3"/>
      <c r="X29" s="3"/>
      <c r="Y29" s="3"/>
      <c r="Z29" s="3"/>
      <c r="AA29" s="3"/>
      <c r="AB29" s="3"/>
      <c r="AC29" s="3"/>
      <c r="AD29" s="3"/>
      <c r="AE29" s="3"/>
      <c r="AF29" s="3"/>
      <c r="AG29" s="3"/>
      <c r="AH29" s="3"/>
      <c r="AI29" s="3"/>
      <c r="AJ29" s="3"/>
      <c r="AK29" s="3"/>
      <c r="AL29" s="3"/>
      <c r="AM29" s="3"/>
    </row>
    <row r="30" ht="69.0" customHeight="1">
      <c r="A30" s="59"/>
      <c r="B30" s="38" t="s">
        <v>41</v>
      </c>
      <c r="C30" s="31"/>
      <c r="D30" s="55"/>
      <c r="E30" s="55"/>
      <c r="F30" s="55"/>
      <c r="G30" s="55"/>
      <c r="H30" s="55"/>
      <c r="I30" s="55"/>
      <c r="J30" s="55"/>
      <c r="K30" s="55"/>
      <c r="L30" s="56"/>
      <c r="M30" s="35">
        <f t="shared" si="7"/>
        <v>0</v>
      </c>
      <c r="N30" s="57"/>
      <c r="O30" s="58"/>
      <c r="P30" s="3"/>
      <c r="Q30" s="3"/>
      <c r="R30" s="3"/>
      <c r="S30" s="3"/>
      <c r="T30" s="3"/>
      <c r="U30" s="3"/>
      <c r="V30" s="3"/>
      <c r="W30" s="3"/>
      <c r="X30" s="3"/>
      <c r="Y30" s="3"/>
      <c r="Z30" s="3"/>
      <c r="AA30" s="3"/>
      <c r="AB30" s="3"/>
      <c r="AC30" s="3"/>
      <c r="AD30" s="3"/>
      <c r="AE30" s="3"/>
      <c r="AF30" s="3"/>
      <c r="AG30" s="3"/>
      <c r="AH30" s="3"/>
      <c r="AI30" s="3"/>
      <c r="AJ30" s="3"/>
      <c r="AK30" s="3"/>
      <c r="AL30" s="3"/>
      <c r="AM30" s="3"/>
    </row>
    <row r="31" ht="25.5" customHeight="1">
      <c r="A31" s="30" t="s">
        <v>42</v>
      </c>
      <c r="B31" s="31"/>
      <c r="C31" s="39"/>
      <c r="D31" s="40"/>
      <c r="E31" s="40"/>
      <c r="F31" s="40"/>
      <c r="G31" s="40"/>
      <c r="H31" s="40"/>
      <c r="I31" s="40"/>
      <c r="J31" s="40"/>
      <c r="K31" s="40"/>
      <c r="L31" s="39"/>
      <c r="M31" s="35">
        <f t="shared" si="7"/>
        <v>0</v>
      </c>
      <c r="N31" s="36"/>
      <c r="O31" s="37"/>
      <c r="P31" s="3"/>
      <c r="Q31" s="3"/>
      <c r="R31" s="3"/>
      <c r="S31" s="3"/>
      <c r="T31" s="3"/>
      <c r="U31" s="3"/>
      <c r="V31" s="3"/>
      <c r="W31" s="3"/>
      <c r="X31" s="3"/>
      <c r="Y31" s="3"/>
      <c r="Z31" s="3"/>
      <c r="AA31" s="3"/>
      <c r="AB31" s="3"/>
      <c r="AC31" s="3"/>
      <c r="AD31" s="3"/>
      <c r="AE31" s="3"/>
      <c r="AF31" s="3"/>
      <c r="AG31" s="3"/>
      <c r="AH31" s="3"/>
      <c r="AI31" s="3"/>
      <c r="AJ31" s="3"/>
      <c r="AK31" s="3"/>
      <c r="AL31" s="3"/>
      <c r="AM31" s="3"/>
    </row>
    <row r="32" ht="69.75" customHeight="1">
      <c r="A32" s="30" t="s">
        <v>43</v>
      </c>
      <c r="B32" s="38" t="s">
        <v>29</v>
      </c>
      <c r="C32" s="33" t="s">
        <v>34</v>
      </c>
      <c r="D32" s="33" t="s">
        <v>34</v>
      </c>
      <c r="E32" s="33" t="s">
        <v>34</v>
      </c>
      <c r="F32" s="33" t="s">
        <v>34</v>
      </c>
      <c r="G32" s="33" t="s">
        <v>34</v>
      </c>
      <c r="H32" s="33" t="s">
        <v>34</v>
      </c>
      <c r="I32" s="33" t="s">
        <v>34</v>
      </c>
      <c r="J32" s="33"/>
      <c r="K32" s="33"/>
      <c r="L32" s="33"/>
      <c r="M32" s="33" t="s">
        <v>34</v>
      </c>
      <c r="N32" s="36"/>
      <c r="O32" s="37"/>
      <c r="P32" s="41"/>
      <c r="Q32" s="41"/>
      <c r="R32" s="41"/>
      <c r="S32" s="41"/>
      <c r="T32" s="41"/>
      <c r="U32" s="41"/>
      <c r="V32" s="41"/>
      <c r="W32" s="41"/>
      <c r="X32" s="41"/>
      <c r="Y32" s="41"/>
      <c r="Z32" s="41"/>
      <c r="AA32" s="41"/>
      <c r="AB32" s="41"/>
      <c r="AC32" s="41"/>
      <c r="AD32" s="41"/>
      <c r="AE32" s="41"/>
      <c r="AF32" s="41"/>
      <c r="AG32" s="41"/>
      <c r="AH32" s="41"/>
      <c r="AI32" s="41"/>
      <c r="AJ32" s="41"/>
      <c r="AK32" s="41"/>
      <c r="AL32" s="41"/>
      <c r="AM32" s="41"/>
    </row>
    <row r="33" ht="25.5" customHeight="1">
      <c r="A33" s="44" t="s">
        <v>44</v>
      </c>
      <c r="B33" s="45"/>
      <c r="C33" s="45">
        <f t="shared" ref="C33:I33" si="8">C34</f>
        <v>60</v>
      </c>
      <c r="D33" s="46">
        <f t="shared" si="8"/>
        <v>0</v>
      </c>
      <c r="E33" s="46">
        <f t="shared" si="8"/>
        <v>0</v>
      </c>
      <c r="F33" s="46">
        <f t="shared" si="8"/>
        <v>0</v>
      </c>
      <c r="G33" s="46">
        <f t="shared" si="8"/>
        <v>0</v>
      </c>
      <c r="H33" s="46">
        <f t="shared" si="8"/>
        <v>0</v>
      </c>
      <c r="I33" s="46">
        <f t="shared" si="8"/>
        <v>0</v>
      </c>
      <c r="J33" s="46"/>
      <c r="K33" s="46"/>
      <c r="L33" s="45"/>
      <c r="M33" s="45">
        <f t="shared" ref="M33:N33" si="9">M34</f>
        <v>0</v>
      </c>
      <c r="N33" s="47">
        <f t="shared" si="9"/>
        <v>0</v>
      </c>
      <c r="O33" s="48" t="str">
        <f t="shared" ref="O33:O35" si="11">N33/$N$51</f>
        <v>#DIV/0!</v>
      </c>
      <c r="P33" s="3"/>
      <c r="Q33" s="3"/>
      <c r="R33" s="3"/>
      <c r="S33" s="3"/>
      <c r="T33" s="3"/>
      <c r="U33" s="3"/>
      <c r="V33" s="3"/>
      <c r="W33" s="3"/>
      <c r="X33" s="3"/>
      <c r="Y33" s="3"/>
      <c r="Z33" s="3"/>
      <c r="AA33" s="3"/>
      <c r="AB33" s="3"/>
      <c r="AC33" s="3"/>
      <c r="AD33" s="3"/>
      <c r="AE33" s="3"/>
      <c r="AF33" s="3"/>
      <c r="AG33" s="3"/>
      <c r="AH33" s="3"/>
      <c r="AI33" s="3"/>
      <c r="AJ33" s="3"/>
      <c r="AK33" s="3"/>
      <c r="AL33" s="3"/>
      <c r="AM33" s="3"/>
    </row>
    <row r="34">
      <c r="A34" s="49" t="s">
        <v>45</v>
      </c>
      <c r="B34" s="50"/>
      <c r="C34" s="50">
        <f t="shared" ref="C34:I34" si="10">SUM(C35:C39)</f>
        <v>60</v>
      </c>
      <c r="D34" s="51">
        <f t="shared" si="10"/>
        <v>0</v>
      </c>
      <c r="E34" s="51">
        <f t="shared" si="10"/>
        <v>0</v>
      </c>
      <c r="F34" s="51">
        <f t="shared" si="10"/>
        <v>0</v>
      </c>
      <c r="G34" s="51">
        <f t="shared" si="10"/>
        <v>0</v>
      </c>
      <c r="H34" s="51">
        <f t="shared" si="10"/>
        <v>0</v>
      </c>
      <c r="I34" s="51">
        <f t="shared" si="10"/>
        <v>0</v>
      </c>
      <c r="J34" s="51"/>
      <c r="K34" s="51"/>
      <c r="L34" s="50"/>
      <c r="M34" s="50">
        <f>SUM(M35:M39)</f>
        <v>0</v>
      </c>
      <c r="N34" s="52">
        <f>SUM(N35:N42)</f>
        <v>0</v>
      </c>
      <c r="O34" s="53" t="str">
        <f t="shared" si="11"/>
        <v>#DIV/0!</v>
      </c>
      <c r="P34" s="3"/>
      <c r="Q34" s="3"/>
      <c r="R34" s="3"/>
      <c r="S34" s="3"/>
      <c r="T34" s="3"/>
      <c r="U34" s="3"/>
      <c r="V34" s="3"/>
      <c r="W34" s="3"/>
      <c r="X34" s="3"/>
      <c r="Y34" s="3"/>
      <c r="Z34" s="3"/>
      <c r="AA34" s="3"/>
      <c r="AB34" s="3"/>
      <c r="AC34" s="3"/>
      <c r="AD34" s="3"/>
      <c r="AE34" s="3"/>
      <c r="AF34" s="3"/>
      <c r="AG34" s="3"/>
      <c r="AH34" s="3"/>
      <c r="AI34" s="3"/>
      <c r="AJ34" s="3"/>
      <c r="AK34" s="3"/>
      <c r="AL34" s="3"/>
      <c r="AM34" s="3"/>
    </row>
    <row r="35" ht="70.5" customHeight="1">
      <c r="A35" s="54" t="s">
        <v>46</v>
      </c>
      <c r="B35" s="31" t="s">
        <v>24</v>
      </c>
      <c r="C35" s="31"/>
      <c r="D35" s="55"/>
      <c r="E35" s="55"/>
      <c r="F35" s="55"/>
      <c r="G35" s="55"/>
      <c r="H35" s="55"/>
      <c r="I35" s="55"/>
      <c r="J35" s="55"/>
      <c r="K35" s="55"/>
      <c r="L35" s="56"/>
      <c r="M35" s="35">
        <f t="shared" ref="M35:M41" si="12">SUM(D35:I35)</f>
        <v>0</v>
      </c>
      <c r="N35" s="57"/>
      <c r="O35" s="58" t="str">
        <f t="shared" si="11"/>
        <v>#DIV/0!</v>
      </c>
      <c r="P35" s="3"/>
      <c r="Q35" s="3"/>
      <c r="R35" s="3"/>
      <c r="S35" s="3"/>
      <c r="T35" s="3"/>
      <c r="U35" s="3"/>
      <c r="V35" s="3"/>
      <c r="W35" s="3"/>
      <c r="X35" s="3"/>
      <c r="Y35" s="3"/>
      <c r="Z35" s="3"/>
      <c r="AA35" s="3"/>
      <c r="AB35" s="3"/>
      <c r="AC35" s="3"/>
      <c r="AD35" s="3"/>
      <c r="AE35" s="3"/>
      <c r="AF35" s="3"/>
      <c r="AG35" s="3"/>
      <c r="AH35" s="3"/>
      <c r="AI35" s="3"/>
      <c r="AJ35" s="3"/>
      <c r="AK35" s="3"/>
      <c r="AL35" s="3"/>
      <c r="AM35" s="3"/>
    </row>
    <row r="36">
      <c r="A36" s="59"/>
      <c r="B36" s="38" t="s">
        <v>29</v>
      </c>
      <c r="C36" s="60">
        <v>24.0</v>
      </c>
      <c r="D36" s="55"/>
      <c r="E36" s="55"/>
      <c r="F36" s="55"/>
      <c r="G36" s="55"/>
      <c r="H36" s="55"/>
      <c r="I36" s="55"/>
      <c r="J36" s="55"/>
      <c r="K36" s="55"/>
      <c r="L36" s="56"/>
      <c r="M36" s="35">
        <f t="shared" si="12"/>
        <v>0</v>
      </c>
      <c r="N36" s="57"/>
      <c r="O36" s="58"/>
      <c r="P36" s="3"/>
      <c r="Q36" s="3"/>
      <c r="R36" s="3"/>
      <c r="S36" s="3"/>
      <c r="T36" s="3"/>
      <c r="U36" s="3"/>
      <c r="V36" s="3"/>
      <c r="W36" s="3"/>
      <c r="X36" s="3"/>
      <c r="Y36" s="3"/>
      <c r="Z36" s="3"/>
      <c r="AA36" s="3"/>
      <c r="AB36" s="3"/>
      <c r="AC36" s="3"/>
      <c r="AD36" s="3"/>
      <c r="AE36" s="3"/>
      <c r="AF36" s="3"/>
      <c r="AG36" s="3"/>
      <c r="AH36" s="3"/>
      <c r="AI36" s="3"/>
      <c r="AJ36" s="3"/>
      <c r="AK36" s="3"/>
      <c r="AL36" s="3"/>
      <c r="AM36" s="3"/>
    </row>
    <row r="37" ht="72.0" customHeight="1">
      <c r="A37" s="54" t="s">
        <v>47</v>
      </c>
      <c r="B37" s="31" t="s">
        <v>24</v>
      </c>
      <c r="C37" s="31"/>
      <c r="D37" s="55"/>
      <c r="E37" s="55"/>
      <c r="F37" s="55"/>
      <c r="G37" s="55"/>
      <c r="H37" s="55"/>
      <c r="I37" s="55"/>
      <c r="J37" s="55"/>
      <c r="K37" s="55"/>
      <c r="L37" s="56"/>
      <c r="M37" s="35">
        <f t="shared" si="12"/>
        <v>0</v>
      </c>
      <c r="N37" s="57"/>
      <c r="O37" s="58" t="str">
        <f>N37/$N$51</f>
        <v>#DIV/0!</v>
      </c>
      <c r="P37" s="3"/>
      <c r="Q37" s="3"/>
      <c r="R37" s="3"/>
      <c r="S37" s="3"/>
      <c r="T37" s="3"/>
      <c r="U37" s="3"/>
      <c r="V37" s="3"/>
      <c r="W37" s="3"/>
      <c r="X37" s="3"/>
      <c r="Y37" s="3"/>
      <c r="Z37" s="3"/>
      <c r="AA37" s="3"/>
      <c r="AB37" s="3"/>
      <c r="AC37" s="3"/>
      <c r="AD37" s="3"/>
      <c r="AE37" s="3"/>
      <c r="AF37" s="3"/>
      <c r="AG37" s="3"/>
      <c r="AH37" s="3"/>
      <c r="AI37" s="3"/>
      <c r="AJ37" s="3"/>
      <c r="AK37" s="3"/>
      <c r="AL37" s="3"/>
      <c r="AM37" s="3"/>
    </row>
    <row r="38">
      <c r="A38" s="59"/>
      <c r="B38" s="38" t="s">
        <v>29</v>
      </c>
      <c r="C38" s="60">
        <v>36.0</v>
      </c>
      <c r="D38" s="55"/>
      <c r="E38" s="55"/>
      <c r="F38" s="55"/>
      <c r="G38" s="55"/>
      <c r="H38" s="55"/>
      <c r="I38" s="55"/>
      <c r="J38" s="55"/>
      <c r="K38" s="55"/>
      <c r="L38" s="56"/>
      <c r="M38" s="35">
        <f t="shared" si="12"/>
        <v>0</v>
      </c>
      <c r="N38" s="57"/>
      <c r="O38" s="58"/>
      <c r="P38" s="3"/>
      <c r="Q38" s="3"/>
      <c r="R38" s="3"/>
      <c r="S38" s="3"/>
      <c r="T38" s="3"/>
      <c r="U38" s="3"/>
      <c r="V38" s="3"/>
      <c r="W38" s="3"/>
      <c r="X38" s="3"/>
      <c r="Y38" s="3"/>
      <c r="Z38" s="3"/>
      <c r="AA38" s="3"/>
      <c r="AB38" s="3"/>
      <c r="AC38" s="3"/>
      <c r="AD38" s="3"/>
      <c r="AE38" s="3"/>
      <c r="AF38" s="3"/>
      <c r="AG38" s="3"/>
      <c r="AH38" s="3"/>
      <c r="AI38" s="3"/>
      <c r="AJ38" s="3"/>
      <c r="AK38" s="3"/>
      <c r="AL38" s="3"/>
      <c r="AM38" s="3"/>
    </row>
    <row r="39" ht="33.75" customHeight="1">
      <c r="A39" s="54" t="s">
        <v>48</v>
      </c>
      <c r="B39" s="31" t="s">
        <v>24</v>
      </c>
      <c r="C39" s="31"/>
      <c r="D39" s="55"/>
      <c r="E39" s="55"/>
      <c r="F39" s="55"/>
      <c r="G39" s="55"/>
      <c r="H39" s="55"/>
      <c r="I39" s="55"/>
      <c r="J39" s="55"/>
      <c r="K39" s="55"/>
      <c r="L39" s="56"/>
      <c r="M39" s="35">
        <f t="shared" si="12"/>
        <v>0</v>
      </c>
      <c r="N39" s="57"/>
      <c r="O39" s="58" t="str">
        <f>N39/$N$51</f>
        <v>#DIV/0!</v>
      </c>
      <c r="P39" s="3"/>
      <c r="Q39" s="3"/>
      <c r="R39" s="3"/>
      <c r="S39" s="3"/>
      <c r="T39" s="3"/>
      <c r="U39" s="3"/>
      <c r="V39" s="3"/>
      <c r="W39" s="3"/>
      <c r="X39" s="3"/>
      <c r="Y39" s="3"/>
      <c r="Z39" s="3"/>
      <c r="AA39" s="3"/>
      <c r="AB39" s="3"/>
      <c r="AC39" s="3"/>
      <c r="AD39" s="3"/>
      <c r="AE39" s="3"/>
      <c r="AF39" s="3"/>
      <c r="AG39" s="3"/>
      <c r="AH39" s="3"/>
      <c r="AI39" s="3"/>
      <c r="AJ39" s="3"/>
      <c r="AK39" s="3"/>
      <c r="AL39" s="3"/>
      <c r="AM39" s="3"/>
    </row>
    <row r="40" ht="76.5" customHeight="1">
      <c r="A40" s="59"/>
      <c r="B40" s="38" t="s">
        <v>41</v>
      </c>
      <c r="C40" s="31"/>
      <c r="D40" s="55"/>
      <c r="E40" s="55"/>
      <c r="F40" s="55"/>
      <c r="G40" s="55"/>
      <c r="H40" s="55"/>
      <c r="I40" s="55"/>
      <c r="J40" s="55"/>
      <c r="K40" s="55"/>
      <c r="L40" s="56"/>
      <c r="M40" s="35">
        <f t="shared" si="12"/>
        <v>0</v>
      </c>
      <c r="N40" s="57"/>
      <c r="O40" s="58"/>
      <c r="P40" s="3"/>
      <c r="Q40" s="3"/>
      <c r="R40" s="3"/>
      <c r="S40" s="3"/>
      <c r="T40" s="3"/>
      <c r="U40" s="3"/>
      <c r="V40" s="3"/>
      <c r="W40" s="3"/>
      <c r="X40" s="3"/>
      <c r="Y40" s="3"/>
      <c r="Z40" s="3"/>
      <c r="AA40" s="3"/>
      <c r="AB40" s="3"/>
      <c r="AC40" s="3"/>
      <c r="AD40" s="3"/>
      <c r="AE40" s="3"/>
      <c r="AF40" s="3"/>
      <c r="AG40" s="3"/>
      <c r="AH40" s="3"/>
      <c r="AI40" s="3"/>
      <c r="AJ40" s="3"/>
      <c r="AK40" s="3"/>
      <c r="AL40" s="3"/>
      <c r="AM40" s="3"/>
    </row>
    <row r="41" ht="25.5" customHeight="1">
      <c r="A41" s="30" t="s">
        <v>42</v>
      </c>
      <c r="B41" s="31"/>
      <c r="C41" s="39"/>
      <c r="D41" s="40"/>
      <c r="E41" s="40"/>
      <c r="F41" s="40"/>
      <c r="G41" s="40"/>
      <c r="H41" s="40"/>
      <c r="I41" s="40"/>
      <c r="J41" s="40"/>
      <c r="K41" s="40"/>
      <c r="L41" s="39"/>
      <c r="M41" s="35">
        <f t="shared" si="12"/>
        <v>0</v>
      </c>
      <c r="N41" s="36"/>
      <c r="O41" s="37"/>
      <c r="P41" s="3"/>
      <c r="Q41" s="3"/>
      <c r="R41" s="3"/>
      <c r="S41" s="3"/>
      <c r="T41" s="3"/>
      <c r="U41" s="3"/>
      <c r="V41" s="3"/>
      <c r="W41" s="3"/>
      <c r="X41" s="3"/>
      <c r="Y41" s="3"/>
      <c r="Z41" s="3"/>
      <c r="AA41" s="3"/>
      <c r="AB41" s="3"/>
      <c r="AC41" s="3"/>
      <c r="AD41" s="3"/>
      <c r="AE41" s="3"/>
      <c r="AF41" s="3"/>
      <c r="AG41" s="3"/>
      <c r="AH41" s="3"/>
      <c r="AI41" s="3"/>
      <c r="AJ41" s="3"/>
      <c r="AK41" s="3"/>
      <c r="AL41" s="3"/>
      <c r="AM41" s="3"/>
    </row>
    <row r="42" ht="69.75" customHeight="1">
      <c r="A42" s="30" t="s">
        <v>43</v>
      </c>
      <c r="B42" s="38" t="s">
        <v>29</v>
      </c>
      <c r="C42" s="33" t="s">
        <v>34</v>
      </c>
      <c r="D42" s="33" t="s">
        <v>34</v>
      </c>
      <c r="E42" s="33" t="s">
        <v>34</v>
      </c>
      <c r="F42" s="33" t="s">
        <v>34</v>
      </c>
      <c r="G42" s="33" t="s">
        <v>34</v>
      </c>
      <c r="H42" s="33" t="s">
        <v>34</v>
      </c>
      <c r="I42" s="33" t="s">
        <v>34</v>
      </c>
      <c r="J42" s="33"/>
      <c r="K42" s="33"/>
      <c r="L42" s="33"/>
      <c r="M42" s="33" t="s">
        <v>34</v>
      </c>
      <c r="N42" s="36"/>
      <c r="O42" s="37"/>
      <c r="P42" s="41"/>
      <c r="Q42" s="41"/>
      <c r="R42" s="41"/>
      <c r="S42" s="41"/>
      <c r="T42" s="41"/>
      <c r="U42" s="41"/>
      <c r="V42" s="41"/>
      <c r="W42" s="41"/>
      <c r="X42" s="41"/>
      <c r="Y42" s="41"/>
      <c r="Z42" s="41"/>
      <c r="AA42" s="41"/>
      <c r="AB42" s="41"/>
      <c r="AC42" s="41"/>
      <c r="AD42" s="41"/>
      <c r="AE42" s="41"/>
      <c r="AF42" s="41"/>
      <c r="AG42" s="41"/>
      <c r="AH42" s="41"/>
      <c r="AI42" s="41"/>
      <c r="AJ42" s="41"/>
      <c r="AK42" s="41"/>
      <c r="AL42" s="41"/>
      <c r="AM42" s="41"/>
    </row>
    <row r="43">
      <c r="A43" s="61" t="s">
        <v>49</v>
      </c>
      <c r="B43" s="62"/>
      <c r="C43" s="63">
        <f t="shared" ref="C43:I43" si="13">SUM(C44:C48)</f>
        <v>0</v>
      </c>
      <c r="D43" s="64">
        <f t="shared" si="13"/>
        <v>0</v>
      </c>
      <c r="E43" s="64">
        <f t="shared" si="13"/>
        <v>0</v>
      </c>
      <c r="F43" s="64">
        <f t="shared" si="13"/>
        <v>0</v>
      </c>
      <c r="G43" s="64">
        <f t="shared" si="13"/>
        <v>0</v>
      </c>
      <c r="H43" s="64">
        <f t="shared" si="13"/>
        <v>0</v>
      </c>
      <c r="I43" s="64">
        <f t="shared" si="13"/>
        <v>0</v>
      </c>
      <c r="J43" s="64"/>
      <c r="K43" s="64"/>
      <c r="L43" s="63"/>
      <c r="M43" s="63">
        <f>SUM(M44:M48)</f>
        <v>0</v>
      </c>
      <c r="N43" s="65">
        <f>SUM(N44:N49)</f>
        <v>0</v>
      </c>
      <c r="O43" s="66" t="str">
        <f t="shared" ref="O43:O44" si="14">N43/$N$51</f>
        <v>#DIV/0!</v>
      </c>
      <c r="P43" s="41"/>
      <c r="Q43" s="41"/>
      <c r="R43" s="41"/>
      <c r="S43" s="41"/>
      <c r="T43" s="41"/>
      <c r="U43" s="41"/>
      <c r="V43" s="41"/>
      <c r="W43" s="41"/>
      <c r="X43" s="41"/>
      <c r="Y43" s="41"/>
      <c r="Z43" s="41"/>
      <c r="AA43" s="41"/>
      <c r="AB43" s="41"/>
      <c r="AC43" s="41"/>
      <c r="AD43" s="41"/>
      <c r="AE43" s="41"/>
      <c r="AF43" s="41"/>
      <c r="AG43" s="41"/>
      <c r="AH43" s="41"/>
      <c r="AI43" s="41"/>
      <c r="AJ43" s="41"/>
      <c r="AK43" s="41"/>
      <c r="AL43" s="41"/>
      <c r="AM43" s="41"/>
    </row>
    <row r="44" ht="82.5" customHeight="1">
      <c r="A44" s="54" t="s">
        <v>50</v>
      </c>
      <c r="B44" s="31" t="s">
        <v>24</v>
      </c>
      <c r="C44" s="31"/>
      <c r="D44" s="55"/>
      <c r="E44" s="55"/>
      <c r="F44" s="55"/>
      <c r="G44" s="55"/>
      <c r="H44" s="55"/>
      <c r="I44" s="55"/>
      <c r="J44" s="55"/>
      <c r="K44" s="55"/>
      <c r="L44" s="56"/>
      <c r="M44" s="35">
        <f t="shared" ref="M44:M49" si="15">SUM(D44:I44)</f>
        <v>0</v>
      </c>
      <c r="N44" s="57"/>
      <c r="O44" s="58" t="str">
        <f t="shared" si="14"/>
        <v>#DIV/0!</v>
      </c>
      <c r="P44" s="41"/>
      <c r="Q44" s="41"/>
      <c r="R44" s="41"/>
      <c r="S44" s="41"/>
      <c r="T44" s="41"/>
      <c r="U44" s="41"/>
      <c r="V44" s="41"/>
      <c r="W44" s="41"/>
      <c r="X44" s="41"/>
      <c r="Y44" s="41"/>
      <c r="Z44" s="41"/>
      <c r="AA44" s="41"/>
      <c r="AB44" s="41"/>
      <c r="AC44" s="41"/>
      <c r="AD44" s="41"/>
      <c r="AE44" s="41"/>
      <c r="AF44" s="41"/>
      <c r="AG44" s="41"/>
      <c r="AH44" s="41"/>
      <c r="AI44" s="41"/>
      <c r="AJ44" s="41"/>
      <c r="AK44" s="41"/>
      <c r="AL44" s="41"/>
      <c r="AM44" s="41"/>
    </row>
    <row r="45" ht="89.25" customHeight="1">
      <c r="A45" s="59"/>
      <c r="B45" s="38" t="s">
        <v>29</v>
      </c>
      <c r="C45" s="60"/>
      <c r="D45" s="55"/>
      <c r="E45" s="55"/>
      <c r="F45" s="55"/>
      <c r="G45" s="55"/>
      <c r="H45" s="55"/>
      <c r="I45" s="55"/>
      <c r="J45" s="55"/>
      <c r="K45" s="55"/>
      <c r="L45" s="56"/>
      <c r="M45" s="35">
        <f t="shared" si="15"/>
        <v>0</v>
      </c>
      <c r="N45" s="57"/>
      <c r="O45" s="58"/>
      <c r="P45" s="41"/>
      <c r="Q45" s="41"/>
      <c r="R45" s="41"/>
      <c r="S45" s="41"/>
      <c r="T45" s="41"/>
      <c r="U45" s="41"/>
      <c r="V45" s="41"/>
      <c r="W45" s="41"/>
      <c r="X45" s="41"/>
      <c r="Y45" s="41"/>
      <c r="Z45" s="41"/>
      <c r="AA45" s="41"/>
      <c r="AB45" s="41"/>
      <c r="AC45" s="41"/>
      <c r="AD45" s="41"/>
      <c r="AE45" s="41"/>
      <c r="AF45" s="41"/>
      <c r="AG45" s="41"/>
      <c r="AH45" s="41"/>
      <c r="AI45" s="41"/>
      <c r="AJ45" s="41"/>
      <c r="AK45" s="41"/>
      <c r="AL45" s="41"/>
      <c r="AM45" s="41"/>
    </row>
    <row r="46" ht="69.75" customHeight="1">
      <c r="A46" s="54" t="s">
        <v>51</v>
      </c>
      <c r="B46" s="31" t="s">
        <v>24</v>
      </c>
      <c r="C46" s="31"/>
      <c r="D46" s="55"/>
      <c r="E46" s="55"/>
      <c r="F46" s="55"/>
      <c r="G46" s="55"/>
      <c r="H46" s="55"/>
      <c r="I46" s="55"/>
      <c r="J46" s="55"/>
      <c r="K46" s="55"/>
      <c r="L46" s="56"/>
      <c r="M46" s="35">
        <f t="shared" si="15"/>
        <v>0</v>
      </c>
      <c r="N46" s="57"/>
      <c r="O46" s="58" t="str">
        <f>N46/$N$51</f>
        <v>#DIV/0!</v>
      </c>
      <c r="P46" s="41"/>
      <c r="Q46" s="41"/>
      <c r="R46" s="41"/>
      <c r="S46" s="41"/>
      <c r="T46" s="41"/>
      <c r="U46" s="41"/>
      <c r="V46" s="41"/>
      <c r="W46" s="41"/>
      <c r="X46" s="41"/>
      <c r="Y46" s="41"/>
      <c r="Z46" s="41"/>
      <c r="AA46" s="41"/>
      <c r="AB46" s="41"/>
      <c r="AC46" s="41"/>
      <c r="AD46" s="41"/>
      <c r="AE46" s="41"/>
      <c r="AF46" s="41"/>
      <c r="AG46" s="41"/>
      <c r="AH46" s="41"/>
      <c r="AI46" s="41"/>
      <c r="AJ46" s="41"/>
      <c r="AK46" s="41"/>
      <c r="AL46" s="41"/>
      <c r="AM46" s="41"/>
    </row>
    <row r="47" ht="81.75" customHeight="1">
      <c r="A47" s="59"/>
      <c r="B47" s="38" t="s">
        <v>29</v>
      </c>
      <c r="C47" s="60"/>
      <c r="D47" s="55"/>
      <c r="E47" s="55"/>
      <c r="F47" s="55"/>
      <c r="G47" s="55"/>
      <c r="H47" s="55"/>
      <c r="I47" s="55"/>
      <c r="J47" s="55"/>
      <c r="K47" s="55"/>
      <c r="L47" s="56"/>
      <c r="M47" s="35">
        <f t="shared" si="15"/>
        <v>0</v>
      </c>
      <c r="N47" s="57"/>
      <c r="O47" s="58"/>
      <c r="P47" s="41"/>
      <c r="Q47" s="41"/>
      <c r="R47" s="41"/>
      <c r="S47" s="41"/>
      <c r="T47" s="41"/>
      <c r="U47" s="41"/>
      <c r="V47" s="41"/>
      <c r="W47" s="41"/>
      <c r="X47" s="41"/>
      <c r="Y47" s="41"/>
      <c r="Z47" s="41"/>
      <c r="AA47" s="41"/>
      <c r="AB47" s="41"/>
      <c r="AC47" s="41"/>
      <c r="AD47" s="41"/>
      <c r="AE47" s="41"/>
      <c r="AF47" s="41"/>
      <c r="AG47" s="41"/>
      <c r="AH47" s="41"/>
      <c r="AI47" s="41"/>
      <c r="AJ47" s="41"/>
      <c r="AK47" s="41"/>
      <c r="AL47" s="41"/>
      <c r="AM47" s="41"/>
    </row>
    <row r="48" ht="101.25" customHeight="1">
      <c r="A48" s="67" t="s">
        <v>52</v>
      </c>
      <c r="B48" s="31" t="s">
        <v>24</v>
      </c>
      <c r="C48" s="31"/>
      <c r="D48" s="55"/>
      <c r="E48" s="55"/>
      <c r="F48" s="55"/>
      <c r="G48" s="55"/>
      <c r="H48" s="55"/>
      <c r="I48" s="55"/>
      <c r="J48" s="55"/>
      <c r="K48" s="55"/>
      <c r="L48" s="56"/>
      <c r="M48" s="35">
        <f t="shared" si="15"/>
        <v>0</v>
      </c>
      <c r="N48" s="57"/>
      <c r="O48" s="58" t="str">
        <f>N48/$N$51</f>
        <v>#DIV/0!</v>
      </c>
      <c r="P48" s="41"/>
      <c r="Q48" s="41"/>
      <c r="R48" s="41"/>
      <c r="S48" s="41"/>
      <c r="T48" s="41"/>
      <c r="U48" s="41"/>
      <c r="V48" s="41"/>
      <c r="W48" s="41"/>
      <c r="X48" s="41"/>
      <c r="Y48" s="41"/>
      <c r="Z48" s="41"/>
      <c r="AA48" s="41"/>
      <c r="AB48" s="41"/>
      <c r="AC48" s="41"/>
      <c r="AD48" s="41"/>
      <c r="AE48" s="41"/>
      <c r="AF48" s="41"/>
      <c r="AG48" s="41"/>
      <c r="AH48" s="41"/>
      <c r="AI48" s="41"/>
      <c r="AJ48" s="41"/>
      <c r="AK48" s="41"/>
      <c r="AL48" s="41"/>
      <c r="AM48" s="41"/>
    </row>
    <row r="49" ht="101.25" customHeight="1">
      <c r="A49" s="59"/>
      <c r="B49" s="38" t="s">
        <v>41</v>
      </c>
      <c r="C49" s="31"/>
      <c r="D49" s="55"/>
      <c r="E49" s="55"/>
      <c r="F49" s="55"/>
      <c r="G49" s="55"/>
      <c r="H49" s="55"/>
      <c r="I49" s="55"/>
      <c r="J49" s="55"/>
      <c r="K49" s="55"/>
      <c r="L49" s="56"/>
      <c r="M49" s="35">
        <f t="shared" si="15"/>
        <v>0</v>
      </c>
      <c r="N49" s="57"/>
      <c r="O49" s="58"/>
      <c r="P49" s="3"/>
      <c r="Q49" s="3"/>
      <c r="R49" s="3"/>
      <c r="S49" s="3"/>
      <c r="T49" s="3"/>
      <c r="U49" s="3"/>
      <c r="V49" s="3"/>
      <c r="W49" s="3"/>
      <c r="X49" s="3"/>
      <c r="Y49" s="3"/>
      <c r="Z49" s="3"/>
      <c r="AA49" s="3"/>
      <c r="AB49" s="3"/>
      <c r="AC49" s="3"/>
      <c r="AD49" s="3"/>
      <c r="AE49" s="3"/>
      <c r="AF49" s="3"/>
      <c r="AG49" s="3"/>
      <c r="AH49" s="3"/>
      <c r="AI49" s="3"/>
      <c r="AJ49" s="3"/>
      <c r="AK49" s="3"/>
      <c r="AL49" s="3"/>
      <c r="AM49" s="3"/>
    </row>
    <row r="50" ht="23.25" customHeight="1">
      <c r="A50" s="68"/>
      <c r="B50" s="69"/>
      <c r="C50" s="70"/>
      <c r="D50" s="70"/>
      <c r="E50" s="70"/>
      <c r="F50" s="70"/>
      <c r="G50" s="70"/>
      <c r="H50" s="70"/>
      <c r="I50" s="70"/>
      <c r="J50" s="70"/>
      <c r="K50" s="71"/>
      <c r="L50" s="72"/>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row>
    <row r="51" ht="23.25" customHeight="1">
      <c r="A51" s="75" t="s">
        <v>53</v>
      </c>
      <c r="B51" s="76"/>
      <c r="C51" s="77">
        <f t="shared" ref="C51:L51" si="16">C41+C31+C20</f>
        <v>0</v>
      </c>
      <c r="D51" s="77">
        <f t="shared" si="16"/>
        <v>0</v>
      </c>
      <c r="E51" s="77">
        <f t="shared" si="16"/>
        <v>0</v>
      </c>
      <c r="F51" s="77">
        <f t="shared" si="16"/>
        <v>0</v>
      </c>
      <c r="G51" s="77">
        <f t="shared" si="16"/>
        <v>0</v>
      </c>
      <c r="H51" s="77">
        <f t="shared" si="16"/>
        <v>0</v>
      </c>
      <c r="I51" s="77">
        <f t="shared" si="16"/>
        <v>0</v>
      </c>
      <c r="J51" s="77">
        <f t="shared" si="16"/>
        <v>0</v>
      </c>
      <c r="K51" s="77">
        <f t="shared" si="16"/>
        <v>0</v>
      </c>
      <c r="L51" s="77">
        <f t="shared" si="16"/>
        <v>0</v>
      </c>
      <c r="M51" s="77">
        <f>J41+J31+J20</f>
        <v>0</v>
      </c>
      <c r="N51" s="78">
        <f t="shared" ref="N51:O51" si="17">N43+N34+N24+N12</f>
        <v>0</v>
      </c>
      <c r="O51" s="79" t="str">
        <f t="shared" si="17"/>
        <v>#DIV/0!</v>
      </c>
      <c r="P51" s="3"/>
      <c r="Q51" s="3"/>
      <c r="R51" s="3"/>
      <c r="S51" s="3"/>
      <c r="T51" s="3"/>
      <c r="U51" s="3"/>
      <c r="V51" s="3"/>
      <c r="W51" s="3"/>
      <c r="X51" s="3"/>
      <c r="Y51" s="3"/>
      <c r="Z51" s="3"/>
      <c r="AA51" s="3"/>
      <c r="AB51" s="3"/>
      <c r="AC51" s="3"/>
      <c r="AD51" s="3"/>
      <c r="AE51" s="3"/>
      <c r="AF51" s="3"/>
      <c r="AG51" s="3"/>
      <c r="AH51" s="3"/>
      <c r="AI51" s="3"/>
      <c r="AJ51" s="3"/>
      <c r="AK51" s="3"/>
      <c r="AL51" s="3"/>
    </row>
    <row r="52" ht="21.0" customHeight="1">
      <c r="A52" s="80" t="s">
        <v>54</v>
      </c>
      <c r="D52" s="81"/>
      <c r="E52" s="82"/>
      <c r="F52" s="82"/>
      <c r="G52" s="82"/>
      <c r="H52" s="82"/>
      <c r="I52" s="82"/>
      <c r="J52" s="82"/>
      <c r="K52" s="82"/>
      <c r="L52" s="3"/>
      <c r="M52" s="3"/>
      <c r="N52" s="83"/>
      <c r="O52" s="3"/>
      <c r="P52" s="3"/>
      <c r="Q52" s="3"/>
      <c r="R52" s="3"/>
      <c r="S52" s="3"/>
      <c r="T52" s="3"/>
      <c r="U52" s="3"/>
      <c r="V52" s="3"/>
      <c r="W52" s="3"/>
      <c r="X52" s="3"/>
      <c r="Y52" s="3"/>
      <c r="Z52" s="3"/>
      <c r="AA52" s="3"/>
      <c r="AB52" s="3"/>
      <c r="AC52" s="3"/>
      <c r="AD52" s="3"/>
      <c r="AE52" s="3"/>
      <c r="AF52" s="3"/>
      <c r="AG52" s="3"/>
      <c r="AH52" s="3"/>
      <c r="AI52" s="3"/>
      <c r="AJ52" s="3"/>
      <c r="AK52" s="3"/>
      <c r="AL52" s="3"/>
      <c r="AM52" s="3"/>
    </row>
    <row r="53" ht="96.0" customHeight="1">
      <c r="A53" s="84" t="s">
        <v>55</v>
      </c>
      <c r="D53" s="81"/>
      <c r="E53" s="82"/>
      <c r="F53" s="82"/>
      <c r="G53" s="82"/>
      <c r="H53" s="82"/>
      <c r="I53" s="82"/>
      <c r="J53" s="82"/>
      <c r="K53" s="82"/>
      <c r="L53" s="3"/>
      <c r="M53" s="3"/>
      <c r="N53" s="83"/>
      <c r="O53" s="3"/>
      <c r="P53" s="3"/>
      <c r="Q53" s="3"/>
      <c r="R53" s="3"/>
      <c r="S53" s="3"/>
      <c r="T53" s="3"/>
      <c r="U53" s="3"/>
      <c r="V53" s="3"/>
      <c r="W53" s="3"/>
      <c r="X53" s="3"/>
      <c r="Y53" s="3"/>
      <c r="Z53" s="3"/>
      <c r="AA53" s="3"/>
      <c r="AB53" s="3"/>
      <c r="AC53" s="3"/>
      <c r="AD53" s="3"/>
      <c r="AE53" s="3"/>
      <c r="AF53" s="3"/>
      <c r="AG53" s="3"/>
      <c r="AH53" s="3"/>
      <c r="AI53" s="3"/>
      <c r="AJ53" s="3"/>
      <c r="AK53" s="3"/>
      <c r="AL53" s="3"/>
      <c r="AM53" s="3"/>
    </row>
    <row r="54" ht="36.0" customHeight="1">
      <c r="A54" s="3" t="s">
        <v>56</v>
      </c>
      <c r="D54" s="81"/>
      <c r="E54" s="82"/>
      <c r="F54" s="82"/>
      <c r="G54" s="82"/>
      <c r="H54" s="82"/>
      <c r="I54" s="82"/>
      <c r="J54" s="82"/>
      <c r="K54" s="82"/>
      <c r="L54" s="3"/>
      <c r="M54" s="3"/>
      <c r="N54" s="83"/>
      <c r="O54" s="3"/>
      <c r="P54" s="3"/>
      <c r="Q54" s="3"/>
      <c r="R54" s="3"/>
      <c r="S54" s="3"/>
      <c r="T54" s="3"/>
      <c r="U54" s="3"/>
      <c r="V54" s="3"/>
      <c r="W54" s="3"/>
      <c r="X54" s="3"/>
      <c r="Y54" s="3"/>
      <c r="Z54" s="3"/>
      <c r="AA54" s="3"/>
      <c r="AB54" s="3"/>
      <c r="AC54" s="3"/>
      <c r="AD54" s="3"/>
      <c r="AE54" s="3"/>
      <c r="AF54" s="3"/>
      <c r="AG54" s="3"/>
      <c r="AH54" s="3"/>
      <c r="AI54" s="3"/>
      <c r="AJ54" s="3"/>
      <c r="AK54" s="3"/>
      <c r="AL54" s="3"/>
      <c r="AM54" s="3"/>
    </row>
    <row r="55" ht="45.0" customHeight="1">
      <c r="A55" s="85" t="s">
        <v>57</v>
      </c>
      <c r="D55" s="81"/>
      <c r="E55" s="82"/>
      <c r="F55" s="82"/>
      <c r="G55" s="82"/>
      <c r="H55" s="82"/>
      <c r="I55" s="82"/>
      <c r="J55" s="82"/>
      <c r="K55" s="82"/>
      <c r="L55" s="3"/>
      <c r="M55" s="3"/>
      <c r="N55" s="83"/>
      <c r="O55" s="3"/>
      <c r="P55" s="3"/>
      <c r="Q55" s="3"/>
      <c r="R55" s="3"/>
      <c r="S55" s="3"/>
      <c r="T55" s="3"/>
      <c r="U55" s="3"/>
      <c r="V55" s="3"/>
      <c r="W55" s="3"/>
      <c r="X55" s="3"/>
      <c r="Y55" s="3"/>
      <c r="Z55" s="3"/>
      <c r="AA55" s="3"/>
      <c r="AB55" s="3"/>
      <c r="AC55" s="3"/>
      <c r="AD55" s="3"/>
      <c r="AE55" s="3"/>
      <c r="AF55" s="3"/>
      <c r="AG55" s="3"/>
      <c r="AH55" s="3"/>
      <c r="AI55" s="3"/>
      <c r="AJ55" s="3"/>
      <c r="AK55" s="3"/>
      <c r="AL55" s="3"/>
      <c r="AM55" s="3"/>
    </row>
    <row r="56" ht="15.75" customHeight="1">
      <c r="A56" s="13"/>
      <c r="B56" s="3"/>
      <c r="C56" s="3"/>
      <c r="D56" s="81"/>
      <c r="E56" s="82"/>
      <c r="F56" s="82"/>
      <c r="G56" s="82"/>
      <c r="H56" s="82"/>
      <c r="I56" s="82"/>
      <c r="J56" s="82"/>
      <c r="K56" s="82"/>
      <c r="L56" s="3"/>
      <c r="M56" s="3"/>
      <c r="N56" s="83"/>
      <c r="O56" s="3"/>
      <c r="P56" s="3"/>
      <c r="Q56" s="3"/>
      <c r="R56" s="3"/>
      <c r="S56" s="3"/>
      <c r="T56" s="3"/>
      <c r="U56" s="3"/>
      <c r="V56" s="3"/>
      <c r="W56" s="3"/>
      <c r="X56" s="3"/>
      <c r="Y56" s="3"/>
      <c r="Z56" s="3"/>
      <c r="AA56" s="3"/>
      <c r="AB56" s="3"/>
      <c r="AC56" s="3"/>
      <c r="AD56" s="3"/>
      <c r="AE56" s="3"/>
      <c r="AF56" s="3"/>
      <c r="AG56" s="3"/>
      <c r="AH56" s="3"/>
      <c r="AI56" s="3"/>
      <c r="AJ56" s="3"/>
      <c r="AK56" s="3"/>
      <c r="AL56" s="3"/>
      <c r="AM56" s="3"/>
    </row>
    <row r="57" ht="15.75" customHeight="1">
      <c r="A57" s="13"/>
      <c r="B57" s="3"/>
      <c r="C57" s="3"/>
      <c r="D57" s="81"/>
      <c r="E57" s="82"/>
      <c r="F57" s="82"/>
      <c r="G57" s="82"/>
      <c r="H57" s="82"/>
      <c r="I57" s="82"/>
      <c r="J57" s="82"/>
      <c r="K57" s="82"/>
      <c r="L57" s="3"/>
      <c r="M57" s="3"/>
      <c r="N57" s="83"/>
      <c r="O57" s="3"/>
      <c r="P57" s="3"/>
      <c r="Q57" s="3"/>
      <c r="R57" s="3"/>
      <c r="S57" s="3"/>
      <c r="T57" s="3"/>
      <c r="U57" s="3"/>
      <c r="V57" s="3"/>
      <c r="W57" s="3"/>
      <c r="X57" s="3"/>
      <c r="Y57" s="3"/>
      <c r="Z57" s="3"/>
      <c r="AA57" s="3"/>
      <c r="AB57" s="3"/>
      <c r="AC57" s="3"/>
      <c r="AD57" s="3"/>
      <c r="AE57" s="3"/>
      <c r="AF57" s="3"/>
      <c r="AG57" s="3"/>
      <c r="AH57" s="3"/>
      <c r="AI57" s="3"/>
      <c r="AJ57" s="3"/>
      <c r="AK57" s="3"/>
      <c r="AL57" s="3"/>
      <c r="AM57" s="3"/>
    </row>
    <row r="58" ht="15.75" customHeight="1">
      <c r="A58" s="13"/>
      <c r="B58" s="3"/>
      <c r="C58" s="3"/>
      <c r="D58" s="81"/>
      <c r="E58" s="82"/>
      <c r="F58" s="82"/>
      <c r="G58" s="82"/>
      <c r="H58" s="82"/>
      <c r="I58" s="82"/>
      <c r="J58" s="82"/>
      <c r="K58" s="82"/>
      <c r="L58" s="3"/>
      <c r="M58" s="3"/>
      <c r="N58" s="83"/>
      <c r="O58" s="3"/>
      <c r="P58" s="3"/>
      <c r="Q58" s="3"/>
      <c r="R58" s="3"/>
      <c r="S58" s="3"/>
      <c r="T58" s="3"/>
      <c r="U58" s="3"/>
      <c r="V58" s="3"/>
      <c r="W58" s="3"/>
      <c r="X58" s="3"/>
      <c r="Y58" s="3"/>
      <c r="Z58" s="3"/>
      <c r="AA58" s="3"/>
      <c r="AB58" s="3"/>
      <c r="AC58" s="3"/>
      <c r="AD58" s="3"/>
      <c r="AE58" s="3"/>
      <c r="AF58" s="3"/>
      <c r="AG58" s="3"/>
      <c r="AH58" s="3"/>
      <c r="AI58" s="3"/>
      <c r="AJ58" s="3"/>
      <c r="AK58" s="3"/>
      <c r="AL58" s="3"/>
      <c r="AM58" s="3"/>
    </row>
    <row r="59" ht="15.75" customHeight="1">
      <c r="A59" s="13"/>
      <c r="B59" s="3"/>
      <c r="C59" s="3"/>
      <c r="D59" s="81"/>
      <c r="E59" s="82"/>
      <c r="F59" s="82"/>
      <c r="G59" s="82"/>
      <c r="H59" s="82"/>
      <c r="I59" s="82"/>
      <c r="J59" s="82"/>
      <c r="K59" s="82"/>
      <c r="L59" s="3"/>
      <c r="M59" s="3"/>
      <c r="N59" s="83"/>
      <c r="O59" s="3"/>
      <c r="P59" s="3"/>
      <c r="Q59" s="3"/>
      <c r="R59" s="3"/>
      <c r="S59" s="3"/>
      <c r="T59" s="3"/>
      <c r="U59" s="3"/>
      <c r="V59" s="3"/>
      <c r="W59" s="3"/>
      <c r="X59" s="3"/>
      <c r="Y59" s="3"/>
      <c r="Z59" s="3"/>
      <c r="AA59" s="3"/>
      <c r="AB59" s="3"/>
      <c r="AC59" s="3"/>
      <c r="AD59" s="3"/>
      <c r="AE59" s="3"/>
      <c r="AF59" s="3"/>
      <c r="AG59" s="3"/>
      <c r="AH59" s="3"/>
      <c r="AI59" s="3"/>
      <c r="AJ59" s="3"/>
      <c r="AK59" s="3"/>
      <c r="AL59" s="3"/>
      <c r="AM59" s="3"/>
    </row>
    <row r="60" ht="15.75" customHeight="1">
      <c r="A60" s="13"/>
      <c r="B60" s="3"/>
      <c r="C60" s="3"/>
      <c r="D60" s="81"/>
      <c r="E60" s="82"/>
      <c r="F60" s="82"/>
      <c r="G60" s="82"/>
      <c r="H60" s="82"/>
      <c r="I60" s="82"/>
      <c r="J60" s="82"/>
      <c r="K60" s="82"/>
      <c r="L60" s="3"/>
      <c r="M60" s="3"/>
      <c r="N60" s="83"/>
      <c r="O60" s="3"/>
      <c r="P60" s="3"/>
      <c r="Q60" s="3"/>
      <c r="R60" s="3"/>
      <c r="S60" s="3"/>
      <c r="T60" s="3"/>
      <c r="U60" s="3"/>
      <c r="V60" s="3"/>
      <c r="W60" s="3"/>
      <c r="X60" s="3"/>
      <c r="Y60" s="3"/>
      <c r="Z60" s="3"/>
      <c r="AA60" s="3"/>
      <c r="AB60" s="3"/>
      <c r="AC60" s="3"/>
      <c r="AD60" s="3"/>
      <c r="AE60" s="3"/>
      <c r="AF60" s="3"/>
      <c r="AG60" s="3"/>
      <c r="AH60" s="3"/>
      <c r="AI60" s="3"/>
      <c r="AJ60" s="3"/>
      <c r="AK60" s="3"/>
      <c r="AL60" s="3"/>
      <c r="AM60" s="3"/>
    </row>
    <row r="61" ht="15.75" customHeight="1">
      <c r="A61" s="13"/>
      <c r="B61" s="3"/>
      <c r="C61" s="3"/>
      <c r="D61" s="81"/>
      <c r="E61" s="82"/>
      <c r="F61" s="82"/>
      <c r="G61" s="82"/>
      <c r="H61" s="82"/>
      <c r="I61" s="82"/>
      <c r="J61" s="82"/>
      <c r="K61" s="82"/>
      <c r="L61" s="3"/>
      <c r="M61" s="3"/>
      <c r="N61" s="83"/>
      <c r="O61" s="3"/>
      <c r="P61" s="3"/>
      <c r="Q61" s="3"/>
      <c r="R61" s="3"/>
      <c r="S61" s="3"/>
      <c r="T61" s="3"/>
      <c r="U61" s="3"/>
      <c r="V61" s="3"/>
      <c r="W61" s="3"/>
      <c r="X61" s="3"/>
      <c r="Y61" s="3"/>
      <c r="Z61" s="3"/>
      <c r="AA61" s="3"/>
      <c r="AB61" s="3"/>
      <c r="AC61" s="3"/>
      <c r="AD61" s="3"/>
      <c r="AE61" s="3"/>
      <c r="AF61" s="3"/>
      <c r="AG61" s="3"/>
      <c r="AH61" s="3"/>
      <c r="AI61" s="3"/>
      <c r="AJ61" s="3"/>
      <c r="AK61" s="3"/>
      <c r="AL61" s="3"/>
      <c r="AM61" s="3"/>
    </row>
    <row r="62" ht="15.75" customHeight="1">
      <c r="A62" s="13"/>
      <c r="B62" s="3"/>
      <c r="C62" s="3"/>
      <c r="D62" s="81"/>
      <c r="E62" s="82"/>
      <c r="F62" s="82"/>
      <c r="G62" s="82"/>
      <c r="H62" s="82"/>
      <c r="I62" s="82"/>
      <c r="J62" s="82"/>
      <c r="K62" s="82"/>
      <c r="L62" s="3"/>
      <c r="M62" s="3"/>
      <c r="N62" s="83"/>
      <c r="O62" s="3"/>
      <c r="P62" s="3"/>
      <c r="Q62" s="3"/>
      <c r="R62" s="3"/>
      <c r="S62" s="3"/>
      <c r="T62" s="3"/>
      <c r="U62" s="3"/>
      <c r="V62" s="3"/>
      <c r="W62" s="3"/>
      <c r="X62" s="3"/>
      <c r="Y62" s="3"/>
      <c r="Z62" s="3"/>
      <c r="AA62" s="3"/>
      <c r="AB62" s="3"/>
      <c r="AC62" s="3"/>
      <c r="AD62" s="3"/>
      <c r="AE62" s="3"/>
      <c r="AF62" s="3"/>
      <c r="AG62" s="3"/>
      <c r="AH62" s="3"/>
      <c r="AI62" s="3"/>
      <c r="AJ62" s="3"/>
      <c r="AK62" s="3"/>
      <c r="AL62" s="3"/>
      <c r="AM62" s="3"/>
    </row>
    <row r="63" ht="15.75" customHeight="1">
      <c r="A63" s="13"/>
      <c r="B63" s="3"/>
      <c r="C63" s="3"/>
      <c r="D63" s="81"/>
      <c r="E63" s="82"/>
      <c r="F63" s="82"/>
      <c r="G63" s="82"/>
      <c r="H63" s="82"/>
      <c r="I63" s="82"/>
      <c r="J63" s="82"/>
      <c r="K63" s="82"/>
      <c r="L63" s="3"/>
      <c r="M63" s="3"/>
      <c r="N63" s="83"/>
      <c r="O63" s="3"/>
      <c r="P63" s="3"/>
      <c r="Q63" s="3"/>
      <c r="R63" s="3"/>
      <c r="S63" s="3"/>
      <c r="T63" s="3"/>
      <c r="U63" s="3"/>
      <c r="V63" s="3"/>
      <c r="W63" s="3"/>
      <c r="X63" s="3"/>
      <c r="Y63" s="3"/>
      <c r="Z63" s="3"/>
      <c r="AA63" s="3"/>
      <c r="AB63" s="3"/>
      <c r="AC63" s="3"/>
      <c r="AD63" s="3"/>
      <c r="AE63" s="3"/>
      <c r="AF63" s="3"/>
      <c r="AG63" s="3"/>
      <c r="AH63" s="3"/>
      <c r="AI63" s="3"/>
      <c r="AJ63" s="3"/>
      <c r="AK63" s="3"/>
      <c r="AL63" s="3"/>
      <c r="AM63" s="3"/>
    </row>
    <row r="64" ht="15.75" customHeight="1">
      <c r="A64" s="13"/>
      <c r="B64" s="3"/>
      <c r="C64" s="3"/>
      <c r="D64" s="81"/>
      <c r="E64" s="82"/>
      <c r="F64" s="82"/>
      <c r="G64" s="82"/>
      <c r="H64" s="82"/>
      <c r="I64" s="82"/>
      <c r="J64" s="82"/>
      <c r="K64" s="82"/>
      <c r="L64" s="3"/>
      <c r="M64" s="3"/>
      <c r="N64" s="83"/>
      <c r="O64" s="3"/>
      <c r="P64" s="3"/>
      <c r="Q64" s="3"/>
      <c r="R64" s="3"/>
      <c r="S64" s="3"/>
      <c r="T64" s="3"/>
      <c r="U64" s="3"/>
      <c r="V64" s="3"/>
      <c r="W64" s="3"/>
      <c r="X64" s="3"/>
      <c r="Y64" s="3"/>
      <c r="Z64" s="3"/>
      <c r="AA64" s="3"/>
      <c r="AB64" s="3"/>
      <c r="AC64" s="3"/>
      <c r="AD64" s="3"/>
      <c r="AE64" s="3"/>
      <c r="AF64" s="3"/>
      <c r="AG64" s="3"/>
      <c r="AH64" s="3"/>
      <c r="AI64" s="3"/>
      <c r="AJ64" s="3"/>
      <c r="AK64" s="3"/>
      <c r="AL64" s="3"/>
      <c r="AM64" s="3"/>
    </row>
    <row r="65" ht="15.75" customHeight="1">
      <c r="A65" s="13"/>
      <c r="B65" s="3"/>
      <c r="C65" s="3"/>
      <c r="D65" s="81"/>
      <c r="E65" s="82"/>
      <c r="F65" s="82"/>
      <c r="G65" s="82"/>
      <c r="H65" s="82"/>
      <c r="I65" s="82"/>
      <c r="J65" s="82"/>
      <c r="K65" s="82"/>
      <c r="L65" s="3"/>
      <c r="M65" s="3"/>
      <c r="N65" s="83"/>
      <c r="O65" s="3"/>
      <c r="P65" s="3"/>
      <c r="Q65" s="3"/>
      <c r="R65" s="3"/>
      <c r="S65" s="3"/>
      <c r="T65" s="3"/>
      <c r="U65" s="3"/>
      <c r="V65" s="3"/>
      <c r="W65" s="3"/>
      <c r="X65" s="3"/>
      <c r="Y65" s="3"/>
      <c r="Z65" s="3"/>
      <c r="AA65" s="3"/>
      <c r="AB65" s="3"/>
      <c r="AC65" s="3"/>
      <c r="AD65" s="3"/>
      <c r="AE65" s="3"/>
      <c r="AF65" s="3"/>
      <c r="AG65" s="3"/>
      <c r="AH65" s="3"/>
      <c r="AI65" s="3"/>
      <c r="AJ65" s="3"/>
      <c r="AK65" s="3"/>
      <c r="AL65" s="3"/>
      <c r="AM65" s="3"/>
    </row>
    <row r="66" ht="15.75" customHeight="1">
      <c r="A66" s="13"/>
      <c r="B66" s="3"/>
      <c r="C66" s="3"/>
      <c r="D66" s="81"/>
      <c r="E66" s="82"/>
      <c r="F66" s="82"/>
      <c r="G66" s="82"/>
      <c r="H66" s="82"/>
      <c r="I66" s="82"/>
      <c r="J66" s="82"/>
      <c r="K66" s="82"/>
      <c r="L66" s="3"/>
      <c r="M66" s="3"/>
      <c r="N66" s="83"/>
      <c r="O66" s="3"/>
      <c r="P66" s="3"/>
      <c r="Q66" s="3"/>
      <c r="R66" s="3"/>
      <c r="S66" s="3"/>
      <c r="T66" s="3"/>
      <c r="U66" s="3"/>
      <c r="V66" s="3"/>
      <c r="W66" s="3"/>
      <c r="X66" s="3"/>
      <c r="Y66" s="3"/>
      <c r="Z66" s="3"/>
      <c r="AA66" s="3"/>
      <c r="AB66" s="3"/>
      <c r="AC66" s="3"/>
      <c r="AD66" s="3"/>
      <c r="AE66" s="3"/>
      <c r="AF66" s="3"/>
      <c r="AG66" s="3"/>
      <c r="AH66" s="3"/>
      <c r="AI66" s="3"/>
      <c r="AJ66" s="3"/>
      <c r="AK66" s="3"/>
      <c r="AL66" s="3"/>
      <c r="AM66" s="3"/>
    </row>
    <row r="67" ht="15.75" customHeight="1">
      <c r="A67" s="13"/>
      <c r="B67" s="3"/>
      <c r="C67" s="3"/>
      <c r="D67" s="81"/>
      <c r="E67" s="82"/>
      <c r="F67" s="82"/>
      <c r="G67" s="82"/>
      <c r="H67" s="82"/>
      <c r="I67" s="82"/>
      <c r="J67" s="82"/>
      <c r="K67" s="82"/>
      <c r="L67" s="3"/>
      <c r="M67" s="3"/>
      <c r="N67" s="83"/>
      <c r="O67" s="3"/>
      <c r="P67" s="3"/>
      <c r="Q67" s="3"/>
      <c r="R67" s="3"/>
      <c r="S67" s="3"/>
      <c r="T67" s="3"/>
      <c r="U67" s="3"/>
      <c r="V67" s="3"/>
      <c r="W67" s="3"/>
      <c r="X67" s="3"/>
      <c r="Y67" s="3"/>
      <c r="Z67" s="3"/>
      <c r="AA67" s="3"/>
      <c r="AB67" s="3"/>
      <c r="AC67" s="3"/>
      <c r="AD67" s="3"/>
      <c r="AE67" s="3"/>
      <c r="AF67" s="3"/>
      <c r="AG67" s="3"/>
      <c r="AH67" s="3"/>
      <c r="AI67" s="3"/>
      <c r="AJ67" s="3"/>
      <c r="AK67" s="3"/>
      <c r="AL67" s="3"/>
      <c r="AM67" s="3"/>
    </row>
    <row r="68" ht="15.75" customHeight="1">
      <c r="A68" s="13"/>
      <c r="B68" s="3"/>
      <c r="C68" s="3"/>
      <c r="D68" s="81"/>
      <c r="E68" s="82"/>
      <c r="F68" s="82"/>
      <c r="G68" s="82"/>
      <c r="H68" s="82"/>
      <c r="I68" s="82"/>
      <c r="J68" s="82"/>
      <c r="K68" s="82"/>
      <c r="L68" s="3"/>
      <c r="M68" s="3"/>
      <c r="N68" s="83"/>
      <c r="O68" s="3"/>
      <c r="P68" s="3"/>
      <c r="Q68" s="3"/>
      <c r="R68" s="3"/>
      <c r="S68" s="3"/>
      <c r="T68" s="3"/>
      <c r="U68" s="3"/>
      <c r="V68" s="3"/>
      <c r="W68" s="3"/>
      <c r="X68" s="3"/>
      <c r="Y68" s="3"/>
      <c r="Z68" s="3"/>
      <c r="AA68" s="3"/>
      <c r="AB68" s="3"/>
      <c r="AC68" s="3"/>
      <c r="AD68" s="3"/>
      <c r="AE68" s="3"/>
      <c r="AF68" s="3"/>
      <c r="AG68" s="3"/>
      <c r="AH68" s="3"/>
      <c r="AI68" s="3"/>
      <c r="AJ68" s="3"/>
      <c r="AK68" s="3"/>
      <c r="AL68" s="3"/>
      <c r="AM68" s="3"/>
    </row>
    <row r="69" ht="15.75" customHeight="1">
      <c r="A69" s="13"/>
      <c r="B69" s="3"/>
      <c r="C69" s="3"/>
      <c r="D69" s="81"/>
      <c r="E69" s="82"/>
      <c r="F69" s="82"/>
      <c r="G69" s="82"/>
      <c r="H69" s="82"/>
      <c r="I69" s="82"/>
      <c r="J69" s="82"/>
      <c r="K69" s="82"/>
      <c r="L69" s="3"/>
      <c r="M69" s="3"/>
      <c r="N69" s="83"/>
      <c r="O69" s="3"/>
      <c r="P69" s="3"/>
      <c r="Q69" s="3"/>
      <c r="R69" s="3"/>
      <c r="S69" s="3"/>
      <c r="T69" s="3"/>
      <c r="U69" s="3"/>
      <c r="V69" s="3"/>
      <c r="W69" s="3"/>
      <c r="X69" s="3"/>
      <c r="Y69" s="3"/>
      <c r="Z69" s="3"/>
      <c r="AA69" s="3"/>
      <c r="AB69" s="3"/>
      <c r="AC69" s="3"/>
      <c r="AD69" s="3"/>
      <c r="AE69" s="3"/>
      <c r="AF69" s="3"/>
      <c r="AG69" s="3"/>
      <c r="AH69" s="3"/>
      <c r="AI69" s="3"/>
      <c r="AJ69" s="3"/>
      <c r="AK69" s="3"/>
      <c r="AL69" s="3"/>
      <c r="AM69" s="3"/>
    </row>
    <row r="70" ht="15.75" customHeight="1">
      <c r="A70" s="13"/>
      <c r="B70" s="3"/>
      <c r="C70" s="3"/>
      <c r="D70" s="81"/>
      <c r="E70" s="82"/>
      <c r="F70" s="82"/>
      <c r="G70" s="82"/>
      <c r="H70" s="82"/>
      <c r="I70" s="82"/>
      <c r="J70" s="82"/>
      <c r="K70" s="82"/>
      <c r="L70" s="3"/>
      <c r="M70" s="3"/>
      <c r="N70" s="83"/>
      <c r="O70" s="3"/>
      <c r="P70" s="3"/>
      <c r="Q70" s="3"/>
      <c r="R70" s="3"/>
      <c r="S70" s="3"/>
      <c r="T70" s="3"/>
      <c r="U70" s="3"/>
      <c r="V70" s="3"/>
      <c r="W70" s="3"/>
      <c r="X70" s="3"/>
      <c r="Y70" s="3"/>
      <c r="Z70" s="3"/>
      <c r="AA70" s="3"/>
      <c r="AB70" s="3"/>
      <c r="AC70" s="3"/>
      <c r="AD70" s="3"/>
      <c r="AE70" s="3"/>
      <c r="AF70" s="3"/>
      <c r="AG70" s="3"/>
      <c r="AH70" s="3"/>
      <c r="AI70" s="3"/>
      <c r="AJ70" s="3"/>
      <c r="AK70" s="3"/>
      <c r="AL70" s="3"/>
      <c r="AM70" s="3"/>
    </row>
    <row r="71" ht="15.75" customHeight="1">
      <c r="A71" s="13"/>
      <c r="B71" s="3"/>
      <c r="C71" s="3"/>
      <c r="D71" s="81"/>
      <c r="E71" s="82"/>
      <c r="F71" s="82"/>
      <c r="G71" s="82"/>
      <c r="H71" s="82"/>
      <c r="I71" s="82"/>
      <c r="J71" s="82"/>
      <c r="K71" s="82"/>
      <c r="L71" s="3"/>
      <c r="M71" s="3"/>
      <c r="N71" s="83"/>
      <c r="O71" s="3"/>
      <c r="P71" s="3"/>
      <c r="Q71" s="3"/>
      <c r="R71" s="3"/>
      <c r="S71" s="3"/>
      <c r="T71" s="3"/>
      <c r="U71" s="3"/>
      <c r="V71" s="3"/>
      <c r="W71" s="3"/>
      <c r="X71" s="3"/>
      <c r="Y71" s="3"/>
      <c r="Z71" s="3"/>
      <c r="AA71" s="3"/>
      <c r="AB71" s="3"/>
      <c r="AC71" s="3"/>
      <c r="AD71" s="3"/>
      <c r="AE71" s="3"/>
      <c r="AF71" s="3"/>
      <c r="AG71" s="3"/>
      <c r="AH71" s="3"/>
      <c r="AI71" s="3"/>
      <c r="AJ71" s="3"/>
      <c r="AK71" s="3"/>
      <c r="AL71" s="3"/>
      <c r="AM71" s="3"/>
    </row>
    <row r="72" ht="15.75" customHeight="1">
      <c r="A72" s="13"/>
      <c r="B72" s="3"/>
      <c r="C72" s="3"/>
      <c r="D72" s="81"/>
      <c r="E72" s="82"/>
      <c r="F72" s="82"/>
      <c r="G72" s="82"/>
      <c r="H72" s="82"/>
      <c r="I72" s="82"/>
      <c r="J72" s="82"/>
      <c r="K72" s="82"/>
      <c r="L72" s="3"/>
      <c r="M72" s="3"/>
      <c r="N72" s="83"/>
      <c r="O72" s="3"/>
      <c r="P72" s="3"/>
      <c r="Q72" s="3"/>
      <c r="R72" s="3"/>
      <c r="S72" s="3"/>
      <c r="T72" s="3"/>
      <c r="U72" s="3"/>
      <c r="V72" s="3"/>
      <c r="W72" s="3"/>
      <c r="X72" s="3"/>
      <c r="Y72" s="3"/>
      <c r="Z72" s="3"/>
      <c r="AA72" s="3"/>
      <c r="AB72" s="3"/>
      <c r="AC72" s="3"/>
      <c r="AD72" s="3"/>
      <c r="AE72" s="3"/>
      <c r="AF72" s="3"/>
      <c r="AG72" s="3"/>
      <c r="AH72" s="3"/>
      <c r="AI72" s="3"/>
      <c r="AJ72" s="3"/>
      <c r="AK72" s="3"/>
      <c r="AL72" s="3"/>
      <c r="AM72" s="3"/>
    </row>
    <row r="73" ht="15.75" customHeight="1">
      <c r="A73" s="13"/>
      <c r="B73" s="3"/>
      <c r="C73" s="3"/>
      <c r="D73" s="81"/>
      <c r="E73" s="82"/>
      <c r="F73" s="82"/>
      <c r="G73" s="82"/>
      <c r="H73" s="82"/>
      <c r="I73" s="82"/>
      <c r="J73" s="82"/>
      <c r="K73" s="82"/>
      <c r="L73" s="3"/>
      <c r="M73" s="3"/>
      <c r="N73" s="83"/>
      <c r="O73" s="3"/>
      <c r="P73" s="3"/>
      <c r="Q73" s="3"/>
      <c r="R73" s="3"/>
      <c r="S73" s="3"/>
      <c r="T73" s="3"/>
      <c r="U73" s="3"/>
      <c r="V73" s="3"/>
      <c r="W73" s="3"/>
      <c r="X73" s="3"/>
      <c r="Y73" s="3"/>
      <c r="Z73" s="3"/>
      <c r="AA73" s="3"/>
      <c r="AB73" s="3"/>
      <c r="AC73" s="3"/>
      <c r="AD73" s="3"/>
      <c r="AE73" s="3"/>
      <c r="AF73" s="3"/>
      <c r="AG73" s="3"/>
      <c r="AH73" s="3"/>
      <c r="AI73" s="3"/>
      <c r="AJ73" s="3"/>
      <c r="AK73" s="3"/>
      <c r="AL73" s="3"/>
      <c r="AM73" s="3"/>
    </row>
    <row r="74" ht="15.75" customHeight="1">
      <c r="A74" s="13"/>
      <c r="B74" s="3"/>
      <c r="C74" s="3"/>
      <c r="D74" s="81"/>
      <c r="E74" s="82"/>
      <c r="F74" s="82"/>
      <c r="G74" s="82"/>
      <c r="H74" s="82"/>
      <c r="I74" s="82"/>
      <c r="J74" s="82"/>
      <c r="K74" s="82"/>
      <c r="L74" s="3"/>
      <c r="M74" s="3"/>
      <c r="N74" s="83"/>
      <c r="O74" s="3"/>
      <c r="P74" s="3"/>
      <c r="Q74" s="3"/>
      <c r="R74" s="3"/>
      <c r="S74" s="3"/>
      <c r="T74" s="3"/>
      <c r="U74" s="3"/>
      <c r="V74" s="3"/>
      <c r="W74" s="3"/>
      <c r="X74" s="3"/>
      <c r="Y74" s="3"/>
      <c r="Z74" s="3"/>
      <c r="AA74" s="3"/>
      <c r="AB74" s="3"/>
      <c r="AC74" s="3"/>
      <c r="AD74" s="3"/>
      <c r="AE74" s="3"/>
      <c r="AF74" s="3"/>
      <c r="AG74" s="3"/>
      <c r="AH74" s="3"/>
      <c r="AI74" s="3"/>
      <c r="AJ74" s="3"/>
      <c r="AK74" s="3"/>
      <c r="AL74" s="3"/>
      <c r="AM74" s="3"/>
    </row>
    <row r="75" ht="15.75" customHeight="1">
      <c r="A75" s="13"/>
      <c r="B75" s="3"/>
      <c r="C75" s="3"/>
      <c r="D75" s="81"/>
      <c r="E75" s="82"/>
      <c r="F75" s="82"/>
      <c r="G75" s="82"/>
      <c r="H75" s="82"/>
      <c r="I75" s="82"/>
      <c r="J75" s="82"/>
      <c r="K75" s="82"/>
      <c r="L75" s="3"/>
      <c r="M75" s="3"/>
      <c r="N75" s="83"/>
      <c r="O75" s="3"/>
      <c r="P75" s="3"/>
      <c r="Q75" s="3"/>
      <c r="R75" s="3"/>
      <c r="S75" s="3"/>
      <c r="T75" s="3"/>
      <c r="U75" s="3"/>
      <c r="V75" s="3"/>
      <c r="W75" s="3"/>
      <c r="X75" s="3"/>
      <c r="Y75" s="3"/>
      <c r="Z75" s="3"/>
      <c r="AA75" s="3"/>
      <c r="AB75" s="3"/>
      <c r="AC75" s="3"/>
      <c r="AD75" s="3"/>
      <c r="AE75" s="3"/>
      <c r="AF75" s="3"/>
      <c r="AG75" s="3"/>
      <c r="AH75" s="3"/>
      <c r="AI75" s="3"/>
      <c r="AJ75" s="3"/>
      <c r="AK75" s="3"/>
      <c r="AL75" s="3"/>
      <c r="AM75" s="3"/>
    </row>
    <row r="76" ht="15.75" customHeight="1">
      <c r="A76" s="13"/>
      <c r="B76" s="3"/>
      <c r="C76" s="3"/>
      <c r="D76" s="81"/>
      <c r="E76" s="82"/>
      <c r="F76" s="82"/>
      <c r="G76" s="82"/>
      <c r="H76" s="82"/>
      <c r="I76" s="82"/>
      <c r="J76" s="82"/>
      <c r="K76" s="82"/>
      <c r="L76" s="3"/>
      <c r="M76" s="3"/>
      <c r="N76" s="83"/>
      <c r="O76" s="3"/>
      <c r="P76" s="3"/>
      <c r="Q76" s="3"/>
      <c r="R76" s="3"/>
      <c r="S76" s="3"/>
      <c r="T76" s="3"/>
      <c r="U76" s="3"/>
      <c r="V76" s="3"/>
      <c r="W76" s="3"/>
      <c r="X76" s="3"/>
      <c r="Y76" s="3"/>
      <c r="Z76" s="3"/>
      <c r="AA76" s="3"/>
      <c r="AB76" s="3"/>
      <c r="AC76" s="3"/>
      <c r="AD76" s="3"/>
      <c r="AE76" s="3"/>
      <c r="AF76" s="3"/>
      <c r="AG76" s="3"/>
      <c r="AH76" s="3"/>
      <c r="AI76" s="3"/>
      <c r="AJ76" s="3"/>
      <c r="AK76" s="3"/>
      <c r="AL76" s="3"/>
      <c r="AM76" s="3"/>
    </row>
    <row r="77" ht="15.75" customHeight="1">
      <c r="A77" s="13"/>
      <c r="B77" s="3"/>
      <c r="C77" s="3"/>
      <c r="D77" s="81"/>
      <c r="E77" s="82"/>
      <c r="F77" s="82"/>
      <c r="G77" s="82"/>
      <c r="H77" s="82"/>
      <c r="I77" s="82"/>
      <c r="J77" s="82"/>
      <c r="K77" s="82"/>
      <c r="L77" s="3"/>
      <c r="M77" s="3"/>
      <c r="N77" s="83"/>
      <c r="O77" s="3"/>
      <c r="P77" s="3"/>
      <c r="Q77" s="3"/>
      <c r="R77" s="3"/>
      <c r="S77" s="3"/>
      <c r="T77" s="3"/>
      <c r="U77" s="3"/>
      <c r="V77" s="3"/>
      <c r="W77" s="3"/>
      <c r="X77" s="3"/>
      <c r="Y77" s="3"/>
      <c r="Z77" s="3"/>
      <c r="AA77" s="3"/>
      <c r="AB77" s="3"/>
      <c r="AC77" s="3"/>
      <c r="AD77" s="3"/>
      <c r="AE77" s="3"/>
      <c r="AF77" s="3"/>
      <c r="AG77" s="3"/>
      <c r="AH77" s="3"/>
      <c r="AI77" s="3"/>
      <c r="AJ77" s="3"/>
      <c r="AK77" s="3"/>
      <c r="AL77" s="3"/>
      <c r="AM77" s="3"/>
    </row>
    <row r="78" ht="15.75" customHeight="1">
      <c r="A78" s="13"/>
      <c r="B78" s="3"/>
      <c r="C78" s="3"/>
      <c r="D78" s="81"/>
      <c r="E78" s="82"/>
      <c r="F78" s="82"/>
      <c r="G78" s="82"/>
      <c r="H78" s="82"/>
      <c r="I78" s="82"/>
      <c r="J78" s="82"/>
      <c r="K78" s="82"/>
      <c r="L78" s="3"/>
      <c r="M78" s="3"/>
      <c r="N78" s="83"/>
      <c r="O78" s="3"/>
      <c r="P78" s="3"/>
      <c r="Q78" s="3"/>
      <c r="R78" s="3"/>
      <c r="S78" s="3"/>
      <c r="T78" s="3"/>
      <c r="U78" s="3"/>
      <c r="V78" s="3"/>
      <c r="W78" s="3"/>
      <c r="X78" s="3"/>
      <c r="Y78" s="3"/>
      <c r="Z78" s="3"/>
      <c r="AA78" s="3"/>
      <c r="AB78" s="3"/>
      <c r="AC78" s="3"/>
      <c r="AD78" s="3"/>
      <c r="AE78" s="3"/>
      <c r="AF78" s="3"/>
      <c r="AG78" s="3"/>
      <c r="AH78" s="3"/>
      <c r="AI78" s="3"/>
      <c r="AJ78" s="3"/>
      <c r="AK78" s="3"/>
      <c r="AL78" s="3"/>
      <c r="AM78" s="3"/>
    </row>
    <row r="79" ht="15.75" customHeight="1">
      <c r="A79" s="13"/>
      <c r="B79" s="3"/>
      <c r="C79" s="3"/>
      <c r="D79" s="81"/>
      <c r="E79" s="82"/>
      <c r="F79" s="82"/>
      <c r="G79" s="82"/>
      <c r="H79" s="82"/>
      <c r="I79" s="82"/>
      <c r="J79" s="82"/>
      <c r="K79" s="82"/>
      <c r="L79" s="3"/>
      <c r="M79" s="3"/>
      <c r="N79" s="83"/>
      <c r="O79" s="3"/>
      <c r="P79" s="3"/>
      <c r="Q79" s="3"/>
      <c r="R79" s="3"/>
      <c r="S79" s="3"/>
      <c r="T79" s="3"/>
      <c r="U79" s="3"/>
      <c r="V79" s="3"/>
      <c r="W79" s="3"/>
      <c r="X79" s="3"/>
      <c r="Y79" s="3"/>
      <c r="Z79" s="3"/>
      <c r="AA79" s="3"/>
      <c r="AB79" s="3"/>
      <c r="AC79" s="3"/>
      <c r="AD79" s="3"/>
      <c r="AE79" s="3"/>
      <c r="AF79" s="3"/>
      <c r="AG79" s="3"/>
      <c r="AH79" s="3"/>
      <c r="AI79" s="3"/>
      <c r="AJ79" s="3"/>
      <c r="AK79" s="3"/>
      <c r="AL79" s="3"/>
      <c r="AM79" s="3"/>
    </row>
    <row r="80" ht="15.75" customHeight="1">
      <c r="A80" s="13"/>
      <c r="B80" s="3"/>
      <c r="C80" s="3"/>
      <c r="D80" s="81"/>
      <c r="E80" s="82"/>
      <c r="F80" s="82"/>
      <c r="G80" s="82"/>
      <c r="H80" s="82"/>
      <c r="I80" s="82"/>
      <c r="J80" s="82"/>
      <c r="K80" s="82"/>
      <c r="L80" s="3"/>
      <c r="M80" s="3"/>
      <c r="N80" s="83"/>
      <c r="O80" s="3"/>
      <c r="P80" s="3"/>
      <c r="Q80" s="3"/>
      <c r="R80" s="3"/>
      <c r="S80" s="3"/>
      <c r="T80" s="3"/>
      <c r="U80" s="3"/>
      <c r="V80" s="3"/>
      <c r="W80" s="3"/>
      <c r="X80" s="3"/>
      <c r="Y80" s="3"/>
      <c r="Z80" s="3"/>
      <c r="AA80" s="3"/>
      <c r="AB80" s="3"/>
      <c r="AC80" s="3"/>
      <c r="AD80" s="3"/>
      <c r="AE80" s="3"/>
      <c r="AF80" s="3"/>
      <c r="AG80" s="3"/>
      <c r="AH80" s="3"/>
      <c r="AI80" s="3"/>
      <c r="AJ80" s="3"/>
      <c r="AK80" s="3"/>
      <c r="AL80" s="3"/>
      <c r="AM80" s="3"/>
    </row>
    <row r="81" ht="15.75" customHeight="1">
      <c r="A81" s="13"/>
      <c r="B81" s="3"/>
      <c r="C81" s="3"/>
      <c r="D81" s="81"/>
      <c r="E81" s="82"/>
      <c r="F81" s="82"/>
      <c r="G81" s="82"/>
      <c r="H81" s="82"/>
      <c r="I81" s="82"/>
      <c r="J81" s="82"/>
      <c r="K81" s="82"/>
      <c r="L81" s="3"/>
      <c r="M81" s="3"/>
      <c r="N81" s="83"/>
      <c r="O81" s="3"/>
      <c r="P81" s="3"/>
      <c r="Q81" s="3"/>
      <c r="R81" s="3"/>
      <c r="S81" s="3"/>
      <c r="T81" s="3"/>
      <c r="U81" s="3"/>
      <c r="V81" s="3"/>
      <c r="W81" s="3"/>
      <c r="X81" s="3"/>
      <c r="Y81" s="3"/>
      <c r="Z81" s="3"/>
      <c r="AA81" s="3"/>
      <c r="AB81" s="3"/>
      <c r="AC81" s="3"/>
      <c r="AD81" s="3"/>
      <c r="AE81" s="3"/>
      <c r="AF81" s="3"/>
      <c r="AG81" s="3"/>
      <c r="AH81" s="3"/>
      <c r="AI81" s="3"/>
      <c r="AJ81" s="3"/>
      <c r="AK81" s="3"/>
      <c r="AL81" s="3"/>
      <c r="AM81" s="3"/>
    </row>
    <row r="82" ht="15.75" customHeight="1">
      <c r="A82" s="13"/>
      <c r="B82" s="3"/>
      <c r="C82" s="3"/>
      <c r="D82" s="81"/>
      <c r="E82" s="82"/>
      <c r="F82" s="82"/>
      <c r="G82" s="82"/>
      <c r="H82" s="82"/>
      <c r="I82" s="82"/>
      <c r="J82" s="82"/>
      <c r="K82" s="82"/>
      <c r="L82" s="3"/>
      <c r="M82" s="3"/>
      <c r="N82" s="83"/>
      <c r="O82" s="3"/>
      <c r="P82" s="3"/>
      <c r="Q82" s="3"/>
      <c r="R82" s="3"/>
      <c r="S82" s="3"/>
      <c r="T82" s="3"/>
      <c r="U82" s="3"/>
      <c r="V82" s="3"/>
      <c r="W82" s="3"/>
      <c r="X82" s="3"/>
      <c r="Y82" s="3"/>
      <c r="Z82" s="3"/>
      <c r="AA82" s="3"/>
      <c r="AB82" s="3"/>
      <c r="AC82" s="3"/>
      <c r="AD82" s="3"/>
      <c r="AE82" s="3"/>
      <c r="AF82" s="3"/>
      <c r="AG82" s="3"/>
      <c r="AH82" s="3"/>
      <c r="AI82" s="3"/>
      <c r="AJ82" s="3"/>
      <c r="AK82" s="3"/>
      <c r="AL82" s="3"/>
      <c r="AM82" s="3"/>
    </row>
    <row r="83" ht="15.75" customHeight="1">
      <c r="A83" s="13"/>
      <c r="B83" s="3"/>
      <c r="C83" s="3"/>
      <c r="D83" s="81"/>
      <c r="E83" s="82"/>
      <c r="F83" s="82"/>
      <c r="G83" s="82"/>
      <c r="H83" s="82"/>
      <c r="I83" s="82"/>
      <c r="J83" s="82"/>
      <c r="K83" s="82"/>
      <c r="L83" s="3"/>
      <c r="M83" s="3"/>
      <c r="N83" s="83"/>
      <c r="O83" s="3"/>
      <c r="P83" s="3"/>
      <c r="Q83" s="3"/>
      <c r="R83" s="3"/>
      <c r="S83" s="3"/>
      <c r="T83" s="3"/>
      <c r="U83" s="3"/>
      <c r="V83" s="3"/>
      <c r="W83" s="3"/>
      <c r="X83" s="3"/>
      <c r="Y83" s="3"/>
      <c r="Z83" s="3"/>
      <c r="AA83" s="3"/>
      <c r="AB83" s="3"/>
      <c r="AC83" s="3"/>
      <c r="AD83" s="3"/>
      <c r="AE83" s="3"/>
      <c r="AF83" s="3"/>
      <c r="AG83" s="3"/>
      <c r="AH83" s="3"/>
      <c r="AI83" s="3"/>
      <c r="AJ83" s="3"/>
      <c r="AK83" s="3"/>
      <c r="AL83" s="3"/>
      <c r="AM83" s="3"/>
    </row>
    <row r="84" ht="15.75" customHeight="1">
      <c r="A84" s="13"/>
      <c r="B84" s="3"/>
      <c r="C84" s="3"/>
      <c r="D84" s="81"/>
      <c r="E84" s="82"/>
      <c r="F84" s="82"/>
      <c r="G84" s="82"/>
      <c r="H84" s="82"/>
      <c r="I84" s="82"/>
      <c r="J84" s="82"/>
      <c r="K84" s="82"/>
      <c r="L84" s="3"/>
      <c r="M84" s="3"/>
      <c r="N84" s="83"/>
      <c r="O84" s="3"/>
      <c r="P84" s="3"/>
      <c r="Q84" s="3"/>
      <c r="R84" s="3"/>
      <c r="S84" s="3"/>
      <c r="T84" s="3"/>
      <c r="U84" s="3"/>
      <c r="V84" s="3"/>
      <c r="W84" s="3"/>
      <c r="X84" s="3"/>
      <c r="Y84" s="3"/>
      <c r="Z84" s="3"/>
      <c r="AA84" s="3"/>
      <c r="AB84" s="3"/>
      <c r="AC84" s="3"/>
      <c r="AD84" s="3"/>
      <c r="AE84" s="3"/>
      <c r="AF84" s="3"/>
      <c r="AG84" s="3"/>
      <c r="AH84" s="3"/>
      <c r="AI84" s="3"/>
      <c r="AJ84" s="3"/>
      <c r="AK84" s="3"/>
      <c r="AL84" s="3"/>
      <c r="AM84" s="3"/>
    </row>
    <row r="85" ht="15.75" customHeight="1">
      <c r="A85" s="13"/>
      <c r="B85" s="3"/>
      <c r="C85" s="3"/>
      <c r="D85" s="81"/>
      <c r="E85" s="82"/>
      <c r="F85" s="82"/>
      <c r="G85" s="82"/>
      <c r="H85" s="82"/>
      <c r="I85" s="82"/>
      <c r="J85" s="82"/>
      <c r="K85" s="82"/>
      <c r="L85" s="3"/>
      <c r="M85" s="3"/>
      <c r="N85" s="83"/>
      <c r="O85" s="3"/>
      <c r="P85" s="3"/>
      <c r="Q85" s="3"/>
      <c r="R85" s="3"/>
      <c r="S85" s="3"/>
      <c r="T85" s="3"/>
      <c r="U85" s="3"/>
      <c r="V85" s="3"/>
      <c r="W85" s="3"/>
      <c r="X85" s="3"/>
      <c r="Y85" s="3"/>
      <c r="Z85" s="3"/>
      <c r="AA85" s="3"/>
      <c r="AB85" s="3"/>
      <c r="AC85" s="3"/>
      <c r="AD85" s="3"/>
      <c r="AE85" s="3"/>
      <c r="AF85" s="3"/>
      <c r="AG85" s="3"/>
      <c r="AH85" s="3"/>
      <c r="AI85" s="3"/>
      <c r="AJ85" s="3"/>
      <c r="AK85" s="3"/>
      <c r="AL85" s="3"/>
      <c r="AM85" s="3"/>
    </row>
    <row r="86" ht="15.75" customHeight="1">
      <c r="A86" s="13"/>
      <c r="B86" s="3"/>
      <c r="C86" s="3"/>
      <c r="D86" s="81"/>
      <c r="E86" s="82"/>
      <c r="F86" s="82"/>
      <c r="G86" s="82"/>
      <c r="H86" s="82"/>
      <c r="I86" s="82"/>
      <c r="J86" s="82"/>
      <c r="K86" s="82"/>
      <c r="L86" s="3"/>
      <c r="M86" s="3"/>
      <c r="N86" s="83"/>
      <c r="O86" s="3"/>
      <c r="P86" s="3"/>
      <c r="Q86" s="3"/>
      <c r="R86" s="3"/>
      <c r="S86" s="3"/>
      <c r="T86" s="3"/>
      <c r="U86" s="3"/>
      <c r="V86" s="3"/>
      <c r="W86" s="3"/>
      <c r="X86" s="3"/>
      <c r="Y86" s="3"/>
      <c r="Z86" s="3"/>
      <c r="AA86" s="3"/>
      <c r="AB86" s="3"/>
      <c r="AC86" s="3"/>
      <c r="AD86" s="3"/>
      <c r="AE86" s="3"/>
      <c r="AF86" s="3"/>
      <c r="AG86" s="3"/>
      <c r="AH86" s="3"/>
      <c r="AI86" s="3"/>
      <c r="AJ86" s="3"/>
      <c r="AK86" s="3"/>
      <c r="AL86" s="3"/>
      <c r="AM86" s="3"/>
    </row>
    <row r="87" ht="15.75" customHeight="1">
      <c r="A87" s="13"/>
      <c r="B87" s="3"/>
      <c r="C87" s="3"/>
      <c r="D87" s="81"/>
      <c r="E87" s="82"/>
      <c r="F87" s="82"/>
      <c r="G87" s="82"/>
      <c r="H87" s="82"/>
      <c r="I87" s="82"/>
      <c r="J87" s="82"/>
      <c r="K87" s="82"/>
      <c r="L87" s="3"/>
      <c r="M87" s="3"/>
      <c r="N87" s="83"/>
      <c r="O87" s="3"/>
      <c r="P87" s="3"/>
      <c r="Q87" s="3"/>
      <c r="R87" s="3"/>
      <c r="S87" s="3"/>
      <c r="T87" s="3"/>
      <c r="U87" s="3"/>
      <c r="V87" s="3"/>
      <c r="W87" s="3"/>
      <c r="X87" s="3"/>
      <c r="Y87" s="3"/>
      <c r="Z87" s="3"/>
      <c r="AA87" s="3"/>
      <c r="AB87" s="3"/>
      <c r="AC87" s="3"/>
      <c r="AD87" s="3"/>
      <c r="AE87" s="3"/>
      <c r="AF87" s="3"/>
      <c r="AG87" s="3"/>
      <c r="AH87" s="3"/>
      <c r="AI87" s="3"/>
      <c r="AJ87" s="3"/>
      <c r="AK87" s="3"/>
      <c r="AL87" s="3"/>
      <c r="AM87" s="3"/>
    </row>
    <row r="88" ht="15.75" customHeight="1">
      <c r="A88" s="13"/>
      <c r="B88" s="3"/>
      <c r="C88" s="3"/>
      <c r="D88" s="81"/>
      <c r="E88" s="82"/>
      <c r="F88" s="82"/>
      <c r="G88" s="82"/>
      <c r="H88" s="82"/>
      <c r="I88" s="82"/>
      <c r="J88" s="82"/>
      <c r="K88" s="82"/>
      <c r="L88" s="3"/>
      <c r="M88" s="3"/>
      <c r="N88" s="83"/>
      <c r="O88" s="3"/>
      <c r="P88" s="3"/>
      <c r="Q88" s="3"/>
      <c r="R88" s="3"/>
      <c r="S88" s="3"/>
      <c r="T88" s="3"/>
      <c r="U88" s="3"/>
      <c r="V88" s="3"/>
      <c r="W88" s="3"/>
      <c r="X88" s="3"/>
      <c r="Y88" s="3"/>
      <c r="Z88" s="3"/>
      <c r="AA88" s="3"/>
      <c r="AB88" s="3"/>
      <c r="AC88" s="3"/>
      <c r="AD88" s="3"/>
      <c r="AE88" s="3"/>
      <c r="AF88" s="3"/>
      <c r="AG88" s="3"/>
      <c r="AH88" s="3"/>
      <c r="AI88" s="3"/>
      <c r="AJ88" s="3"/>
      <c r="AK88" s="3"/>
      <c r="AL88" s="3"/>
      <c r="AM88" s="3"/>
    </row>
    <row r="89" ht="15.75" customHeight="1">
      <c r="A89" s="13"/>
      <c r="B89" s="3"/>
      <c r="C89" s="3"/>
      <c r="D89" s="81"/>
      <c r="E89" s="82"/>
      <c r="F89" s="82"/>
      <c r="G89" s="82"/>
      <c r="H89" s="82"/>
      <c r="I89" s="82"/>
      <c r="J89" s="82"/>
      <c r="K89" s="82"/>
      <c r="L89" s="3"/>
      <c r="M89" s="3"/>
      <c r="N89" s="83"/>
      <c r="O89" s="3"/>
      <c r="P89" s="3"/>
      <c r="Q89" s="3"/>
      <c r="R89" s="3"/>
      <c r="S89" s="3"/>
      <c r="T89" s="3"/>
      <c r="U89" s="3"/>
      <c r="V89" s="3"/>
      <c r="W89" s="3"/>
      <c r="X89" s="3"/>
      <c r="Y89" s="3"/>
      <c r="Z89" s="3"/>
      <c r="AA89" s="3"/>
      <c r="AB89" s="3"/>
      <c r="AC89" s="3"/>
      <c r="AD89" s="3"/>
      <c r="AE89" s="3"/>
      <c r="AF89" s="3"/>
      <c r="AG89" s="3"/>
      <c r="AH89" s="3"/>
      <c r="AI89" s="3"/>
      <c r="AJ89" s="3"/>
      <c r="AK89" s="3"/>
      <c r="AL89" s="3"/>
      <c r="AM89" s="3"/>
    </row>
    <row r="90" ht="15.75" customHeight="1">
      <c r="A90" s="13"/>
      <c r="B90" s="3"/>
      <c r="C90" s="3"/>
      <c r="D90" s="81"/>
      <c r="E90" s="82"/>
      <c r="F90" s="82"/>
      <c r="G90" s="82"/>
      <c r="H90" s="82"/>
      <c r="I90" s="82"/>
      <c r="J90" s="82"/>
      <c r="K90" s="82"/>
      <c r="L90" s="3"/>
      <c r="M90" s="3"/>
      <c r="N90" s="83"/>
      <c r="O90" s="3"/>
      <c r="P90" s="3"/>
      <c r="Q90" s="3"/>
      <c r="R90" s="3"/>
      <c r="S90" s="3"/>
      <c r="T90" s="3"/>
      <c r="U90" s="3"/>
      <c r="V90" s="3"/>
      <c r="W90" s="3"/>
      <c r="X90" s="3"/>
      <c r="Y90" s="3"/>
      <c r="Z90" s="3"/>
      <c r="AA90" s="3"/>
      <c r="AB90" s="3"/>
      <c r="AC90" s="3"/>
      <c r="AD90" s="3"/>
      <c r="AE90" s="3"/>
      <c r="AF90" s="3"/>
      <c r="AG90" s="3"/>
      <c r="AH90" s="3"/>
      <c r="AI90" s="3"/>
      <c r="AJ90" s="3"/>
      <c r="AK90" s="3"/>
      <c r="AL90" s="3"/>
      <c r="AM90" s="3"/>
    </row>
    <row r="91" ht="15.75" customHeight="1">
      <c r="A91" s="13"/>
      <c r="B91" s="3"/>
      <c r="C91" s="3"/>
      <c r="D91" s="81"/>
      <c r="E91" s="82"/>
      <c r="F91" s="82"/>
      <c r="G91" s="82"/>
      <c r="H91" s="82"/>
      <c r="I91" s="82"/>
      <c r="J91" s="82"/>
      <c r="K91" s="82"/>
      <c r="L91" s="3"/>
      <c r="M91" s="3"/>
      <c r="N91" s="83"/>
      <c r="O91" s="3"/>
      <c r="P91" s="3"/>
      <c r="Q91" s="3"/>
      <c r="R91" s="3"/>
      <c r="S91" s="3"/>
      <c r="T91" s="3"/>
      <c r="U91" s="3"/>
      <c r="V91" s="3"/>
      <c r="W91" s="3"/>
      <c r="X91" s="3"/>
      <c r="Y91" s="3"/>
      <c r="Z91" s="3"/>
      <c r="AA91" s="3"/>
      <c r="AB91" s="3"/>
      <c r="AC91" s="3"/>
      <c r="AD91" s="3"/>
      <c r="AE91" s="3"/>
      <c r="AF91" s="3"/>
      <c r="AG91" s="3"/>
      <c r="AH91" s="3"/>
      <c r="AI91" s="3"/>
      <c r="AJ91" s="3"/>
      <c r="AK91" s="3"/>
      <c r="AL91" s="3"/>
      <c r="AM91" s="3"/>
    </row>
    <row r="92" ht="15.75" customHeight="1">
      <c r="A92" s="13"/>
      <c r="B92" s="3"/>
      <c r="C92" s="3"/>
      <c r="D92" s="81"/>
      <c r="E92" s="82"/>
      <c r="F92" s="82"/>
      <c r="G92" s="82"/>
      <c r="H92" s="82"/>
      <c r="I92" s="82"/>
      <c r="J92" s="82"/>
      <c r="K92" s="82"/>
      <c r="L92" s="3"/>
      <c r="M92" s="3"/>
      <c r="N92" s="83"/>
      <c r="O92" s="3"/>
      <c r="P92" s="3"/>
      <c r="Q92" s="3"/>
      <c r="R92" s="3"/>
      <c r="S92" s="3"/>
      <c r="T92" s="3"/>
      <c r="U92" s="3"/>
      <c r="V92" s="3"/>
      <c r="W92" s="3"/>
      <c r="X92" s="3"/>
      <c r="Y92" s="3"/>
      <c r="Z92" s="3"/>
      <c r="AA92" s="3"/>
      <c r="AB92" s="3"/>
      <c r="AC92" s="3"/>
      <c r="AD92" s="3"/>
      <c r="AE92" s="3"/>
      <c r="AF92" s="3"/>
      <c r="AG92" s="3"/>
      <c r="AH92" s="3"/>
      <c r="AI92" s="3"/>
      <c r="AJ92" s="3"/>
      <c r="AK92" s="3"/>
      <c r="AL92" s="3"/>
      <c r="AM92" s="3"/>
    </row>
    <row r="93" ht="15.75" customHeight="1">
      <c r="A93" s="13"/>
      <c r="B93" s="3"/>
      <c r="C93" s="3"/>
      <c r="D93" s="81"/>
      <c r="E93" s="82"/>
      <c r="F93" s="82"/>
      <c r="G93" s="82"/>
      <c r="H93" s="82"/>
      <c r="I93" s="82"/>
      <c r="J93" s="82"/>
      <c r="K93" s="82"/>
      <c r="L93" s="3"/>
      <c r="M93" s="3"/>
      <c r="N93" s="83"/>
      <c r="O93" s="3"/>
      <c r="P93" s="3"/>
      <c r="Q93" s="3"/>
      <c r="R93" s="3"/>
      <c r="S93" s="3"/>
      <c r="T93" s="3"/>
      <c r="U93" s="3"/>
      <c r="V93" s="3"/>
      <c r="W93" s="3"/>
      <c r="X93" s="3"/>
      <c r="Y93" s="3"/>
      <c r="Z93" s="3"/>
      <c r="AA93" s="3"/>
      <c r="AB93" s="3"/>
      <c r="AC93" s="3"/>
      <c r="AD93" s="3"/>
      <c r="AE93" s="3"/>
      <c r="AF93" s="3"/>
      <c r="AG93" s="3"/>
      <c r="AH93" s="3"/>
      <c r="AI93" s="3"/>
      <c r="AJ93" s="3"/>
      <c r="AK93" s="3"/>
      <c r="AL93" s="3"/>
      <c r="AM93" s="3"/>
    </row>
    <row r="94" ht="15.75" customHeight="1">
      <c r="A94" s="13"/>
      <c r="B94" s="3"/>
      <c r="C94" s="3"/>
      <c r="D94" s="81"/>
      <c r="E94" s="82"/>
      <c r="F94" s="82"/>
      <c r="G94" s="82"/>
      <c r="H94" s="82"/>
      <c r="I94" s="82"/>
      <c r="J94" s="82"/>
      <c r="K94" s="82"/>
      <c r="L94" s="3"/>
      <c r="M94" s="3"/>
      <c r="N94" s="83"/>
      <c r="O94" s="3"/>
      <c r="P94" s="3"/>
      <c r="Q94" s="3"/>
      <c r="R94" s="3"/>
      <c r="S94" s="3"/>
      <c r="T94" s="3"/>
      <c r="U94" s="3"/>
      <c r="V94" s="3"/>
      <c r="W94" s="3"/>
      <c r="X94" s="3"/>
      <c r="Y94" s="3"/>
      <c r="Z94" s="3"/>
      <c r="AA94" s="3"/>
      <c r="AB94" s="3"/>
      <c r="AC94" s="3"/>
      <c r="AD94" s="3"/>
      <c r="AE94" s="3"/>
      <c r="AF94" s="3"/>
      <c r="AG94" s="3"/>
      <c r="AH94" s="3"/>
      <c r="AI94" s="3"/>
      <c r="AJ94" s="3"/>
      <c r="AK94" s="3"/>
      <c r="AL94" s="3"/>
      <c r="AM94" s="3"/>
    </row>
    <row r="95" ht="15.75" customHeight="1">
      <c r="A95" s="13"/>
      <c r="B95" s="3"/>
      <c r="C95" s="3"/>
      <c r="D95" s="81"/>
      <c r="E95" s="82"/>
      <c r="F95" s="82"/>
      <c r="G95" s="82"/>
      <c r="H95" s="82"/>
      <c r="I95" s="82"/>
      <c r="J95" s="82"/>
      <c r="K95" s="82"/>
      <c r="L95" s="3"/>
      <c r="M95" s="3"/>
      <c r="N95" s="83"/>
      <c r="O95" s="3"/>
      <c r="P95" s="3"/>
      <c r="Q95" s="3"/>
      <c r="R95" s="3"/>
      <c r="S95" s="3"/>
      <c r="T95" s="3"/>
      <c r="U95" s="3"/>
      <c r="V95" s="3"/>
      <c r="W95" s="3"/>
      <c r="X95" s="3"/>
      <c r="Y95" s="3"/>
      <c r="Z95" s="3"/>
      <c r="AA95" s="3"/>
      <c r="AB95" s="3"/>
      <c r="AC95" s="3"/>
      <c r="AD95" s="3"/>
      <c r="AE95" s="3"/>
      <c r="AF95" s="3"/>
      <c r="AG95" s="3"/>
      <c r="AH95" s="3"/>
      <c r="AI95" s="3"/>
      <c r="AJ95" s="3"/>
      <c r="AK95" s="3"/>
      <c r="AL95" s="3"/>
      <c r="AM95" s="3"/>
    </row>
    <row r="96" ht="15.75" customHeight="1">
      <c r="A96" s="13"/>
      <c r="B96" s="3"/>
      <c r="C96" s="3"/>
      <c r="D96" s="81"/>
      <c r="E96" s="82"/>
      <c r="F96" s="82"/>
      <c r="G96" s="82"/>
      <c r="H96" s="82"/>
      <c r="I96" s="82"/>
      <c r="J96" s="82"/>
      <c r="K96" s="82"/>
      <c r="L96" s="3"/>
      <c r="M96" s="3"/>
      <c r="N96" s="83"/>
      <c r="O96" s="3"/>
      <c r="P96" s="3"/>
      <c r="Q96" s="3"/>
      <c r="R96" s="3"/>
      <c r="S96" s="3"/>
      <c r="T96" s="3"/>
      <c r="U96" s="3"/>
      <c r="V96" s="3"/>
      <c r="W96" s="3"/>
      <c r="X96" s="3"/>
      <c r="Y96" s="3"/>
      <c r="Z96" s="3"/>
      <c r="AA96" s="3"/>
      <c r="AB96" s="3"/>
      <c r="AC96" s="3"/>
      <c r="AD96" s="3"/>
      <c r="AE96" s="3"/>
      <c r="AF96" s="3"/>
      <c r="AG96" s="3"/>
      <c r="AH96" s="3"/>
      <c r="AI96" s="3"/>
      <c r="AJ96" s="3"/>
      <c r="AK96" s="3"/>
      <c r="AL96" s="3"/>
      <c r="AM96" s="3"/>
    </row>
    <row r="97" ht="15.75" customHeight="1">
      <c r="A97" s="13"/>
      <c r="B97" s="3"/>
      <c r="C97" s="3"/>
      <c r="D97" s="81"/>
      <c r="E97" s="82"/>
      <c r="F97" s="82"/>
      <c r="G97" s="82"/>
      <c r="H97" s="82"/>
      <c r="I97" s="82"/>
      <c r="J97" s="82"/>
      <c r="K97" s="82"/>
      <c r="L97" s="3"/>
      <c r="M97" s="3"/>
      <c r="N97" s="83"/>
      <c r="O97" s="3"/>
      <c r="P97" s="3"/>
      <c r="Q97" s="3"/>
      <c r="R97" s="3"/>
      <c r="S97" s="3"/>
      <c r="T97" s="3"/>
      <c r="U97" s="3"/>
      <c r="V97" s="3"/>
      <c r="W97" s="3"/>
      <c r="X97" s="3"/>
      <c r="Y97" s="3"/>
      <c r="Z97" s="3"/>
      <c r="AA97" s="3"/>
      <c r="AB97" s="3"/>
      <c r="AC97" s="3"/>
      <c r="AD97" s="3"/>
      <c r="AE97" s="3"/>
      <c r="AF97" s="3"/>
      <c r="AG97" s="3"/>
      <c r="AH97" s="3"/>
      <c r="AI97" s="3"/>
      <c r="AJ97" s="3"/>
      <c r="AK97" s="3"/>
      <c r="AL97" s="3"/>
      <c r="AM97" s="3"/>
    </row>
    <row r="98" ht="15.75" customHeight="1">
      <c r="A98" s="13"/>
      <c r="B98" s="3"/>
      <c r="C98" s="3"/>
      <c r="D98" s="81"/>
      <c r="E98" s="82"/>
      <c r="F98" s="82"/>
      <c r="G98" s="82"/>
      <c r="H98" s="82"/>
      <c r="I98" s="82"/>
      <c r="J98" s="82"/>
      <c r="K98" s="82"/>
      <c r="L98" s="3"/>
      <c r="M98" s="3"/>
      <c r="N98" s="83"/>
      <c r="O98" s="3"/>
      <c r="P98" s="3"/>
      <c r="Q98" s="3"/>
      <c r="R98" s="3"/>
      <c r="S98" s="3"/>
      <c r="T98" s="3"/>
      <c r="U98" s="3"/>
      <c r="V98" s="3"/>
      <c r="W98" s="3"/>
      <c r="X98" s="3"/>
      <c r="Y98" s="3"/>
      <c r="Z98" s="3"/>
      <c r="AA98" s="3"/>
      <c r="AB98" s="3"/>
      <c r="AC98" s="3"/>
      <c r="AD98" s="3"/>
      <c r="AE98" s="3"/>
      <c r="AF98" s="3"/>
      <c r="AG98" s="3"/>
      <c r="AH98" s="3"/>
      <c r="AI98" s="3"/>
      <c r="AJ98" s="3"/>
      <c r="AK98" s="3"/>
      <c r="AL98" s="3"/>
      <c r="AM98" s="3"/>
    </row>
    <row r="99" ht="15.75" customHeight="1">
      <c r="A99" s="13"/>
      <c r="B99" s="3"/>
      <c r="C99" s="3"/>
      <c r="D99" s="81"/>
      <c r="E99" s="82"/>
      <c r="F99" s="82"/>
      <c r="G99" s="82"/>
      <c r="H99" s="82"/>
      <c r="I99" s="82"/>
      <c r="J99" s="82"/>
      <c r="K99" s="82"/>
      <c r="L99" s="3"/>
      <c r="M99" s="3"/>
      <c r="N99" s="83"/>
      <c r="O99" s="3"/>
      <c r="P99" s="3"/>
      <c r="Q99" s="3"/>
      <c r="R99" s="3"/>
      <c r="S99" s="3"/>
      <c r="T99" s="3"/>
      <c r="U99" s="3"/>
      <c r="V99" s="3"/>
      <c r="W99" s="3"/>
      <c r="X99" s="3"/>
      <c r="Y99" s="3"/>
      <c r="Z99" s="3"/>
      <c r="AA99" s="3"/>
      <c r="AB99" s="3"/>
      <c r="AC99" s="3"/>
      <c r="AD99" s="3"/>
      <c r="AE99" s="3"/>
      <c r="AF99" s="3"/>
      <c r="AG99" s="3"/>
      <c r="AH99" s="3"/>
      <c r="AI99" s="3"/>
      <c r="AJ99" s="3"/>
      <c r="AK99" s="3"/>
      <c r="AL99" s="3"/>
      <c r="AM99" s="3"/>
    </row>
    <row r="100" ht="15.75" customHeight="1">
      <c r="A100" s="13"/>
      <c r="B100" s="3"/>
      <c r="C100" s="3"/>
      <c r="D100" s="81"/>
      <c r="E100" s="82"/>
      <c r="F100" s="82"/>
      <c r="G100" s="82"/>
      <c r="H100" s="82"/>
      <c r="I100" s="82"/>
      <c r="J100" s="82"/>
      <c r="K100" s="82"/>
      <c r="L100" s="3"/>
      <c r="M100" s="3"/>
      <c r="N100" s="8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ht="15.75" customHeight="1">
      <c r="A101" s="13"/>
      <c r="B101" s="3"/>
      <c r="C101" s="3"/>
      <c r="D101" s="81"/>
      <c r="E101" s="82"/>
      <c r="F101" s="82"/>
      <c r="G101" s="82"/>
      <c r="H101" s="82"/>
      <c r="I101" s="82"/>
      <c r="J101" s="82"/>
      <c r="K101" s="82"/>
      <c r="L101" s="3"/>
      <c r="M101" s="3"/>
      <c r="N101" s="8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ht="15.75" customHeight="1">
      <c r="A102" s="13"/>
      <c r="B102" s="3"/>
      <c r="C102" s="3"/>
      <c r="D102" s="81"/>
      <c r="E102" s="82"/>
      <c r="F102" s="82"/>
      <c r="G102" s="82"/>
      <c r="H102" s="82"/>
      <c r="I102" s="82"/>
      <c r="J102" s="82"/>
      <c r="K102" s="82"/>
      <c r="L102" s="3"/>
      <c r="M102" s="3"/>
      <c r="N102" s="8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ht="15.75" customHeight="1">
      <c r="A103" s="13"/>
      <c r="B103" s="3"/>
      <c r="C103" s="3"/>
      <c r="D103" s="81"/>
      <c r="E103" s="82"/>
      <c r="F103" s="82"/>
      <c r="G103" s="82"/>
      <c r="H103" s="82"/>
      <c r="I103" s="82"/>
      <c r="J103" s="82"/>
      <c r="K103" s="82"/>
      <c r="L103" s="3"/>
      <c r="M103" s="3"/>
      <c r="N103" s="8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ht="15.75" customHeight="1">
      <c r="A104" s="13"/>
      <c r="B104" s="3"/>
      <c r="C104" s="3"/>
      <c r="D104" s="81"/>
      <c r="E104" s="82"/>
      <c r="F104" s="82"/>
      <c r="G104" s="82"/>
      <c r="H104" s="82"/>
      <c r="I104" s="82"/>
      <c r="J104" s="82"/>
      <c r="K104" s="82"/>
      <c r="L104" s="3"/>
      <c r="M104" s="3"/>
      <c r="N104" s="8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ht="15.75" customHeight="1">
      <c r="A105" s="13"/>
      <c r="B105" s="3"/>
      <c r="C105" s="3"/>
      <c r="D105" s="81"/>
      <c r="E105" s="82"/>
      <c r="F105" s="82"/>
      <c r="G105" s="82"/>
      <c r="H105" s="82"/>
      <c r="I105" s="82"/>
      <c r="J105" s="82"/>
      <c r="K105" s="82"/>
      <c r="L105" s="3"/>
      <c r="M105" s="3"/>
      <c r="N105" s="8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ht="15.75" customHeight="1">
      <c r="A106" s="13"/>
      <c r="B106" s="3"/>
      <c r="C106" s="3"/>
      <c r="D106" s="81"/>
      <c r="E106" s="82"/>
      <c r="F106" s="82"/>
      <c r="G106" s="82"/>
      <c r="H106" s="82"/>
      <c r="I106" s="82"/>
      <c r="J106" s="82"/>
      <c r="K106" s="82"/>
      <c r="L106" s="3"/>
      <c r="M106" s="3"/>
      <c r="N106" s="8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ht="15.75" customHeight="1">
      <c r="A107" s="13"/>
      <c r="B107" s="3"/>
      <c r="C107" s="3"/>
      <c r="D107" s="81"/>
      <c r="E107" s="82"/>
      <c r="F107" s="82"/>
      <c r="G107" s="82"/>
      <c r="H107" s="82"/>
      <c r="I107" s="82"/>
      <c r="J107" s="82"/>
      <c r="K107" s="82"/>
      <c r="L107" s="3"/>
      <c r="M107" s="3"/>
      <c r="N107" s="8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ht="15.75" customHeight="1">
      <c r="A108" s="13"/>
      <c r="B108" s="3"/>
      <c r="C108" s="3"/>
      <c r="D108" s="81"/>
      <c r="E108" s="82"/>
      <c r="F108" s="82"/>
      <c r="G108" s="82"/>
      <c r="H108" s="82"/>
      <c r="I108" s="82"/>
      <c r="J108" s="82"/>
      <c r="K108" s="82"/>
      <c r="L108" s="3"/>
      <c r="M108" s="3"/>
      <c r="N108" s="8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ht="15.75" customHeight="1">
      <c r="A109" s="13"/>
      <c r="B109" s="3"/>
      <c r="C109" s="3"/>
      <c r="D109" s="81"/>
      <c r="E109" s="82"/>
      <c r="F109" s="82"/>
      <c r="G109" s="82"/>
      <c r="H109" s="82"/>
      <c r="I109" s="82"/>
      <c r="J109" s="82"/>
      <c r="K109" s="82"/>
      <c r="L109" s="3"/>
      <c r="M109" s="3"/>
      <c r="N109" s="8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ht="15.75" customHeight="1">
      <c r="A110" s="13"/>
      <c r="B110" s="3"/>
      <c r="C110" s="3"/>
      <c r="D110" s="81"/>
      <c r="E110" s="82"/>
      <c r="F110" s="82"/>
      <c r="G110" s="82"/>
      <c r="H110" s="82"/>
      <c r="I110" s="82"/>
      <c r="J110" s="82"/>
      <c r="K110" s="82"/>
      <c r="L110" s="3"/>
      <c r="M110" s="3"/>
      <c r="N110" s="8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ht="15.75" customHeight="1">
      <c r="A111" s="13"/>
      <c r="B111" s="3"/>
      <c r="C111" s="3"/>
      <c r="D111" s="81"/>
      <c r="E111" s="82"/>
      <c r="F111" s="82"/>
      <c r="G111" s="82"/>
      <c r="H111" s="82"/>
      <c r="I111" s="82"/>
      <c r="J111" s="82"/>
      <c r="K111" s="82"/>
      <c r="L111" s="3"/>
      <c r="M111" s="3"/>
      <c r="N111" s="8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ht="15.75" customHeight="1">
      <c r="A112" s="13"/>
      <c r="B112" s="3"/>
      <c r="C112" s="3"/>
      <c r="D112" s="81"/>
      <c r="E112" s="82"/>
      <c r="F112" s="82"/>
      <c r="G112" s="82"/>
      <c r="H112" s="82"/>
      <c r="I112" s="82"/>
      <c r="J112" s="82"/>
      <c r="K112" s="82"/>
      <c r="L112" s="3"/>
      <c r="M112" s="3"/>
      <c r="N112" s="8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ht="15.75" customHeight="1">
      <c r="A113" s="13"/>
      <c r="B113" s="3"/>
      <c r="C113" s="3"/>
      <c r="D113" s="81"/>
      <c r="E113" s="82"/>
      <c r="F113" s="82"/>
      <c r="G113" s="82"/>
      <c r="H113" s="82"/>
      <c r="I113" s="82"/>
      <c r="J113" s="82"/>
      <c r="K113" s="82"/>
      <c r="L113" s="3"/>
      <c r="M113" s="3"/>
      <c r="N113" s="8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ht="15.75" customHeight="1">
      <c r="A114" s="13"/>
      <c r="B114" s="3"/>
      <c r="C114" s="3"/>
      <c r="D114" s="81"/>
      <c r="E114" s="82"/>
      <c r="F114" s="82"/>
      <c r="G114" s="82"/>
      <c r="H114" s="82"/>
      <c r="I114" s="82"/>
      <c r="J114" s="82"/>
      <c r="K114" s="82"/>
      <c r="L114" s="3"/>
      <c r="M114" s="3"/>
      <c r="N114" s="8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ht="15.75" customHeight="1">
      <c r="A115" s="13"/>
      <c r="B115" s="3"/>
      <c r="C115" s="3"/>
      <c r="D115" s="81"/>
      <c r="E115" s="82"/>
      <c r="F115" s="82"/>
      <c r="G115" s="82"/>
      <c r="H115" s="82"/>
      <c r="I115" s="82"/>
      <c r="J115" s="82"/>
      <c r="K115" s="82"/>
      <c r="L115" s="3"/>
      <c r="M115" s="3"/>
      <c r="N115" s="8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ht="15.75" customHeight="1">
      <c r="A116" s="13"/>
      <c r="B116" s="3"/>
      <c r="C116" s="3"/>
      <c r="D116" s="81"/>
      <c r="E116" s="82"/>
      <c r="F116" s="82"/>
      <c r="G116" s="82"/>
      <c r="H116" s="82"/>
      <c r="I116" s="82"/>
      <c r="J116" s="82"/>
      <c r="K116" s="82"/>
      <c r="L116" s="3"/>
      <c r="M116" s="3"/>
      <c r="N116" s="8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ht="15.75" customHeight="1">
      <c r="A117" s="13"/>
      <c r="B117" s="3"/>
      <c r="C117" s="3"/>
      <c r="D117" s="81"/>
      <c r="E117" s="82"/>
      <c r="F117" s="82"/>
      <c r="G117" s="82"/>
      <c r="H117" s="82"/>
      <c r="I117" s="82"/>
      <c r="J117" s="82"/>
      <c r="K117" s="82"/>
      <c r="L117" s="3"/>
      <c r="M117" s="3"/>
      <c r="N117" s="8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ht="15.75" customHeight="1">
      <c r="A118" s="13"/>
      <c r="B118" s="3"/>
      <c r="C118" s="3"/>
      <c r="D118" s="81"/>
      <c r="E118" s="82"/>
      <c r="F118" s="82"/>
      <c r="G118" s="82"/>
      <c r="H118" s="82"/>
      <c r="I118" s="82"/>
      <c r="J118" s="82"/>
      <c r="K118" s="82"/>
      <c r="L118" s="3"/>
      <c r="M118" s="3"/>
      <c r="N118" s="8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ht="15.75" customHeight="1">
      <c r="A119" s="13"/>
      <c r="B119" s="3"/>
      <c r="C119" s="3"/>
      <c r="D119" s="81"/>
      <c r="E119" s="82"/>
      <c r="F119" s="82"/>
      <c r="G119" s="82"/>
      <c r="H119" s="82"/>
      <c r="I119" s="82"/>
      <c r="J119" s="82"/>
      <c r="K119" s="82"/>
      <c r="L119" s="3"/>
      <c r="M119" s="3"/>
      <c r="N119" s="8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ht="15.75" customHeight="1">
      <c r="A120" s="13"/>
      <c r="B120" s="3"/>
      <c r="C120" s="3"/>
      <c r="D120" s="81"/>
      <c r="E120" s="82"/>
      <c r="F120" s="82"/>
      <c r="G120" s="82"/>
      <c r="H120" s="82"/>
      <c r="I120" s="82"/>
      <c r="J120" s="82"/>
      <c r="K120" s="82"/>
      <c r="L120" s="3"/>
      <c r="M120" s="3"/>
      <c r="N120" s="8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ht="15.75" customHeight="1">
      <c r="A121" s="13"/>
      <c r="B121" s="3"/>
      <c r="C121" s="3"/>
      <c r="D121" s="81"/>
      <c r="E121" s="82"/>
      <c r="F121" s="82"/>
      <c r="G121" s="82"/>
      <c r="H121" s="82"/>
      <c r="I121" s="82"/>
      <c r="J121" s="82"/>
      <c r="K121" s="82"/>
      <c r="L121" s="3"/>
      <c r="M121" s="3"/>
      <c r="N121" s="8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ht="15.75" customHeight="1">
      <c r="A122" s="13"/>
      <c r="B122" s="3"/>
      <c r="C122" s="3"/>
      <c r="D122" s="81"/>
      <c r="E122" s="82"/>
      <c r="F122" s="82"/>
      <c r="G122" s="82"/>
      <c r="H122" s="82"/>
      <c r="I122" s="82"/>
      <c r="J122" s="82"/>
      <c r="K122" s="82"/>
      <c r="L122" s="3"/>
      <c r="M122" s="3"/>
      <c r="N122" s="8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ht="15.75" customHeight="1">
      <c r="A123" s="13"/>
      <c r="B123" s="3"/>
      <c r="C123" s="3"/>
      <c r="D123" s="81"/>
      <c r="E123" s="82"/>
      <c r="F123" s="82"/>
      <c r="G123" s="82"/>
      <c r="H123" s="82"/>
      <c r="I123" s="82"/>
      <c r="J123" s="82"/>
      <c r="K123" s="82"/>
      <c r="L123" s="3"/>
      <c r="M123" s="3"/>
      <c r="N123" s="8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ht="15.75" customHeight="1">
      <c r="A124" s="13"/>
      <c r="B124" s="3"/>
      <c r="C124" s="3"/>
      <c r="D124" s="81"/>
      <c r="E124" s="82"/>
      <c r="F124" s="82"/>
      <c r="G124" s="82"/>
      <c r="H124" s="82"/>
      <c r="I124" s="82"/>
      <c r="J124" s="82"/>
      <c r="K124" s="82"/>
      <c r="L124" s="3"/>
      <c r="M124" s="3"/>
      <c r="N124" s="8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ht="15.75" customHeight="1">
      <c r="A125" s="13"/>
      <c r="B125" s="3"/>
      <c r="C125" s="3"/>
      <c r="D125" s="81"/>
      <c r="E125" s="82"/>
      <c r="F125" s="82"/>
      <c r="G125" s="82"/>
      <c r="H125" s="82"/>
      <c r="I125" s="82"/>
      <c r="J125" s="82"/>
      <c r="K125" s="82"/>
      <c r="L125" s="3"/>
      <c r="M125" s="3"/>
      <c r="N125" s="8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ht="15.75" customHeight="1">
      <c r="A126" s="13"/>
      <c r="B126" s="3"/>
      <c r="C126" s="3"/>
      <c r="D126" s="81"/>
      <c r="E126" s="82"/>
      <c r="F126" s="82"/>
      <c r="G126" s="82"/>
      <c r="H126" s="82"/>
      <c r="I126" s="82"/>
      <c r="J126" s="82"/>
      <c r="K126" s="82"/>
      <c r="L126" s="3"/>
      <c r="M126" s="3"/>
      <c r="N126" s="8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ht="15.75" customHeight="1">
      <c r="A127" s="13"/>
      <c r="B127" s="3"/>
      <c r="C127" s="3"/>
      <c r="D127" s="81"/>
      <c r="E127" s="82"/>
      <c r="F127" s="82"/>
      <c r="G127" s="82"/>
      <c r="H127" s="82"/>
      <c r="I127" s="82"/>
      <c r="J127" s="82"/>
      <c r="K127" s="82"/>
      <c r="L127" s="3"/>
      <c r="M127" s="3"/>
      <c r="N127" s="8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ht="15.75" customHeight="1">
      <c r="A128" s="13"/>
      <c r="B128" s="3"/>
      <c r="C128" s="3"/>
      <c r="D128" s="81"/>
      <c r="E128" s="82"/>
      <c r="F128" s="82"/>
      <c r="G128" s="82"/>
      <c r="H128" s="82"/>
      <c r="I128" s="82"/>
      <c r="J128" s="82"/>
      <c r="K128" s="82"/>
      <c r="L128" s="3"/>
      <c r="M128" s="3"/>
      <c r="N128" s="8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ht="15.75" customHeight="1">
      <c r="A129" s="13"/>
      <c r="B129" s="3"/>
      <c r="C129" s="3"/>
      <c r="D129" s="81"/>
      <c r="E129" s="82"/>
      <c r="F129" s="82"/>
      <c r="G129" s="82"/>
      <c r="H129" s="82"/>
      <c r="I129" s="82"/>
      <c r="J129" s="82"/>
      <c r="K129" s="82"/>
      <c r="L129" s="3"/>
      <c r="M129" s="3"/>
      <c r="N129" s="8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ht="15.75" customHeight="1">
      <c r="A130" s="13"/>
      <c r="B130" s="3"/>
      <c r="C130" s="3"/>
      <c r="D130" s="81"/>
      <c r="E130" s="82"/>
      <c r="F130" s="82"/>
      <c r="G130" s="82"/>
      <c r="H130" s="82"/>
      <c r="I130" s="82"/>
      <c r="J130" s="82"/>
      <c r="K130" s="82"/>
      <c r="L130" s="3"/>
      <c r="M130" s="3"/>
      <c r="N130" s="8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ht="15.75" customHeight="1">
      <c r="A131" s="13"/>
      <c r="B131" s="3"/>
      <c r="C131" s="3"/>
      <c r="D131" s="81"/>
      <c r="E131" s="82"/>
      <c r="F131" s="82"/>
      <c r="G131" s="82"/>
      <c r="H131" s="82"/>
      <c r="I131" s="82"/>
      <c r="J131" s="82"/>
      <c r="K131" s="82"/>
      <c r="L131" s="3"/>
      <c r="M131" s="3"/>
      <c r="N131" s="8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ht="15.75" customHeight="1">
      <c r="A132" s="13"/>
      <c r="B132" s="3"/>
      <c r="C132" s="3"/>
      <c r="D132" s="81"/>
      <c r="E132" s="82"/>
      <c r="F132" s="82"/>
      <c r="G132" s="82"/>
      <c r="H132" s="82"/>
      <c r="I132" s="82"/>
      <c r="J132" s="82"/>
      <c r="K132" s="82"/>
      <c r="L132" s="3"/>
      <c r="M132" s="3"/>
      <c r="N132" s="8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ht="15.75" customHeight="1">
      <c r="A133" s="13"/>
      <c r="B133" s="3"/>
      <c r="C133" s="3"/>
      <c r="D133" s="81"/>
      <c r="E133" s="82"/>
      <c r="F133" s="82"/>
      <c r="G133" s="82"/>
      <c r="H133" s="82"/>
      <c r="I133" s="82"/>
      <c r="J133" s="82"/>
      <c r="K133" s="82"/>
      <c r="L133" s="3"/>
      <c r="M133" s="3"/>
      <c r="N133" s="8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ht="15.75" customHeight="1">
      <c r="A134" s="13"/>
      <c r="B134" s="3"/>
      <c r="C134" s="3"/>
      <c r="D134" s="81"/>
      <c r="E134" s="82"/>
      <c r="F134" s="82"/>
      <c r="G134" s="82"/>
      <c r="H134" s="82"/>
      <c r="I134" s="82"/>
      <c r="J134" s="82"/>
      <c r="K134" s="82"/>
      <c r="L134" s="3"/>
      <c r="M134" s="3"/>
      <c r="N134" s="8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ht="15.75" customHeight="1">
      <c r="A135" s="13"/>
      <c r="B135" s="3"/>
      <c r="C135" s="3"/>
      <c r="D135" s="81"/>
      <c r="E135" s="82"/>
      <c r="F135" s="82"/>
      <c r="G135" s="82"/>
      <c r="H135" s="82"/>
      <c r="I135" s="82"/>
      <c r="J135" s="82"/>
      <c r="K135" s="82"/>
      <c r="L135" s="3"/>
      <c r="M135" s="3"/>
      <c r="N135" s="8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ht="15.75" customHeight="1">
      <c r="A136" s="13"/>
      <c r="B136" s="3"/>
      <c r="C136" s="3"/>
      <c r="D136" s="81"/>
      <c r="E136" s="82"/>
      <c r="F136" s="82"/>
      <c r="G136" s="82"/>
      <c r="H136" s="82"/>
      <c r="I136" s="82"/>
      <c r="J136" s="82"/>
      <c r="K136" s="82"/>
      <c r="L136" s="3"/>
      <c r="M136" s="3"/>
      <c r="N136" s="8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ht="15.75" customHeight="1">
      <c r="A137" s="13"/>
      <c r="B137" s="3"/>
      <c r="C137" s="3"/>
      <c r="D137" s="81"/>
      <c r="E137" s="82"/>
      <c r="F137" s="82"/>
      <c r="G137" s="82"/>
      <c r="H137" s="82"/>
      <c r="I137" s="82"/>
      <c r="J137" s="82"/>
      <c r="K137" s="82"/>
      <c r="L137" s="3"/>
      <c r="M137" s="3"/>
      <c r="N137" s="8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ht="15.75" customHeight="1">
      <c r="A138" s="13"/>
      <c r="B138" s="3"/>
      <c r="C138" s="3"/>
      <c r="D138" s="81"/>
      <c r="E138" s="82"/>
      <c r="F138" s="82"/>
      <c r="G138" s="82"/>
      <c r="H138" s="82"/>
      <c r="I138" s="82"/>
      <c r="J138" s="82"/>
      <c r="K138" s="82"/>
      <c r="L138" s="3"/>
      <c r="M138" s="3"/>
      <c r="N138" s="8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ht="15.75" customHeight="1">
      <c r="A139" s="13"/>
      <c r="B139" s="3"/>
      <c r="C139" s="3"/>
      <c r="D139" s="81"/>
      <c r="E139" s="82"/>
      <c r="F139" s="82"/>
      <c r="G139" s="82"/>
      <c r="H139" s="82"/>
      <c r="I139" s="82"/>
      <c r="J139" s="82"/>
      <c r="K139" s="82"/>
      <c r="L139" s="3"/>
      <c r="M139" s="3"/>
      <c r="N139" s="8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ht="15.75" customHeight="1">
      <c r="A140" s="13"/>
      <c r="B140" s="3"/>
      <c r="C140" s="3"/>
      <c r="D140" s="81"/>
      <c r="E140" s="82"/>
      <c r="F140" s="82"/>
      <c r="G140" s="82"/>
      <c r="H140" s="82"/>
      <c r="I140" s="82"/>
      <c r="J140" s="82"/>
      <c r="K140" s="82"/>
      <c r="L140" s="3"/>
      <c r="M140" s="3"/>
      <c r="N140" s="8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ht="15.75" customHeight="1">
      <c r="A141" s="13"/>
      <c r="B141" s="3"/>
      <c r="C141" s="3"/>
      <c r="D141" s="81"/>
      <c r="E141" s="82"/>
      <c r="F141" s="82"/>
      <c r="G141" s="82"/>
      <c r="H141" s="82"/>
      <c r="I141" s="82"/>
      <c r="J141" s="82"/>
      <c r="K141" s="82"/>
      <c r="L141" s="3"/>
      <c r="M141" s="3"/>
      <c r="N141" s="8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ht="15.75" customHeight="1">
      <c r="A142" s="13"/>
      <c r="B142" s="3"/>
      <c r="C142" s="3"/>
      <c r="D142" s="81"/>
      <c r="E142" s="82"/>
      <c r="F142" s="82"/>
      <c r="G142" s="82"/>
      <c r="H142" s="82"/>
      <c r="I142" s="82"/>
      <c r="J142" s="82"/>
      <c r="K142" s="82"/>
      <c r="L142" s="3"/>
      <c r="M142" s="3"/>
      <c r="N142" s="8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ht="15.75" customHeight="1">
      <c r="A143" s="13"/>
      <c r="B143" s="3"/>
      <c r="C143" s="3"/>
      <c r="D143" s="81"/>
      <c r="E143" s="82"/>
      <c r="F143" s="82"/>
      <c r="G143" s="82"/>
      <c r="H143" s="82"/>
      <c r="I143" s="82"/>
      <c r="J143" s="82"/>
      <c r="K143" s="82"/>
      <c r="L143" s="3"/>
      <c r="M143" s="3"/>
      <c r="N143" s="8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ht="15.75" customHeight="1">
      <c r="A144" s="13"/>
      <c r="B144" s="3"/>
      <c r="C144" s="3"/>
      <c r="D144" s="81"/>
      <c r="E144" s="82"/>
      <c r="F144" s="82"/>
      <c r="G144" s="82"/>
      <c r="H144" s="82"/>
      <c r="I144" s="82"/>
      <c r="J144" s="82"/>
      <c r="K144" s="82"/>
      <c r="L144" s="3"/>
      <c r="M144" s="3"/>
      <c r="N144" s="8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ht="15.75" customHeight="1">
      <c r="A145" s="13"/>
      <c r="B145" s="3"/>
      <c r="C145" s="3"/>
      <c r="D145" s="81"/>
      <c r="E145" s="82"/>
      <c r="F145" s="82"/>
      <c r="G145" s="82"/>
      <c r="H145" s="82"/>
      <c r="I145" s="82"/>
      <c r="J145" s="82"/>
      <c r="K145" s="82"/>
      <c r="L145" s="3"/>
      <c r="M145" s="3"/>
      <c r="N145" s="8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ht="15.75" customHeight="1">
      <c r="A146" s="13"/>
      <c r="B146" s="3"/>
      <c r="C146" s="3"/>
      <c r="D146" s="81"/>
      <c r="E146" s="82"/>
      <c r="F146" s="82"/>
      <c r="G146" s="82"/>
      <c r="H146" s="82"/>
      <c r="I146" s="82"/>
      <c r="J146" s="82"/>
      <c r="K146" s="82"/>
      <c r="L146" s="3"/>
      <c r="M146" s="3"/>
      <c r="N146" s="8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ht="15.75" customHeight="1">
      <c r="A147" s="13"/>
      <c r="B147" s="3"/>
      <c r="C147" s="3"/>
      <c r="D147" s="81"/>
      <c r="E147" s="82"/>
      <c r="F147" s="82"/>
      <c r="G147" s="82"/>
      <c r="H147" s="82"/>
      <c r="I147" s="82"/>
      <c r="J147" s="82"/>
      <c r="K147" s="82"/>
      <c r="L147" s="3"/>
      <c r="M147" s="3"/>
      <c r="N147" s="8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ht="15.75" customHeight="1">
      <c r="A148" s="13"/>
      <c r="B148" s="3"/>
      <c r="C148" s="3"/>
      <c r="D148" s="81"/>
      <c r="E148" s="82"/>
      <c r="F148" s="82"/>
      <c r="G148" s="82"/>
      <c r="H148" s="82"/>
      <c r="I148" s="82"/>
      <c r="J148" s="82"/>
      <c r="K148" s="82"/>
      <c r="L148" s="3"/>
      <c r="M148" s="3"/>
      <c r="N148" s="8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ht="15.75" customHeight="1">
      <c r="A149" s="13"/>
      <c r="B149" s="3"/>
      <c r="C149" s="3"/>
      <c r="D149" s="81"/>
      <c r="E149" s="82"/>
      <c r="F149" s="82"/>
      <c r="G149" s="82"/>
      <c r="H149" s="82"/>
      <c r="I149" s="82"/>
      <c r="J149" s="82"/>
      <c r="K149" s="82"/>
      <c r="L149" s="3"/>
      <c r="M149" s="3"/>
      <c r="N149" s="8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ht="15.75" customHeight="1">
      <c r="A150" s="13"/>
      <c r="B150" s="3"/>
      <c r="C150" s="3"/>
      <c r="D150" s="81"/>
      <c r="E150" s="82"/>
      <c r="F150" s="82"/>
      <c r="G150" s="82"/>
      <c r="H150" s="82"/>
      <c r="I150" s="82"/>
      <c r="J150" s="82"/>
      <c r="K150" s="82"/>
      <c r="L150" s="3"/>
      <c r="M150" s="3"/>
      <c r="N150" s="8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ht="15.75" customHeight="1">
      <c r="A151" s="13"/>
      <c r="B151" s="3"/>
      <c r="C151" s="3"/>
      <c r="D151" s="81"/>
      <c r="E151" s="82"/>
      <c r="F151" s="82"/>
      <c r="G151" s="82"/>
      <c r="H151" s="82"/>
      <c r="I151" s="82"/>
      <c r="J151" s="82"/>
      <c r="K151" s="82"/>
      <c r="L151" s="3"/>
      <c r="M151" s="3"/>
      <c r="N151" s="8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ht="15.75" customHeight="1">
      <c r="A152" s="13"/>
      <c r="B152" s="3"/>
      <c r="C152" s="3"/>
      <c r="D152" s="81"/>
      <c r="E152" s="82"/>
      <c r="F152" s="82"/>
      <c r="G152" s="82"/>
      <c r="H152" s="82"/>
      <c r="I152" s="82"/>
      <c r="J152" s="82"/>
      <c r="K152" s="82"/>
      <c r="L152" s="3"/>
      <c r="M152" s="3"/>
      <c r="N152" s="8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ht="15.75" customHeight="1">
      <c r="A153" s="13"/>
      <c r="B153" s="3"/>
      <c r="C153" s="3"/>
      <c r="D153" s="81"/>
      <c r="E153" s="82"/>
      <c r="F153" s="82"/>
      <c r="G153" s="82"/>
      <c r="H153" s="82"/>
      <c r="I153" s="82"/>
      <c r="J153" s="82"/>
      <c r="K153" s="82"/>
      <c r="L153" s="3"/>
      <c r="M153" s="3"/>
      <c r="N153" s="8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ht="15.75" customHeight="1">
      <c r="A154" s="13"/>
      <c r="B154" s="3"/>
      <c r="C154" s="3"/>
      <c r="D154" s="81"/>
      <c r="E154" s="82"/>
      <c r="F154" s="82"/>
      <c r="G154" s="82"/>
      <c r="H154" s="82"/>
      <c r="I154" s="82"/>
      <c r="J154" s="82"/>
      <c r="K154" s="82"/>
      <c r="L154" s="3"/>
      <c r="M154" s="3"/>
      <c r="N154" s="8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ht="15.75" customHeight="1">
      <c r="A155" s="13"/>
      <c r="B155" s="3"/>
      <c r="C155" s="3"/>
      <c r="D155" s="81"/>
      <c r="E155" s="82"/>
      <c r="F155" s="82"/>
      <c r="G155" s="82"/>
      <c r="H155" s="82"/>
      <c r="I155" s="82"/>
      <c r="J155" s="82"/>
      <c r="K155" s="82"/>
      <c r="L155" s="3"/>
      <c r="M155" s="3"/>
      <c r="N155" s="8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ht="15.75" customHeight="1">
      <c r="A156" s="13"/>
      <c r="B156" s="3"/>
      <c r="C156" s="3"/>
      <c r="D156" s="81"/>
      <c r="E156" s="82"/>
      <c r="F156" s="82"/>
      <c r="G156" s="82"/>
      <c r="H156" s="82"/>
      <c r="I156" s="82"/>
      <c r="J156" s="82"/>
      <c r="K156" s="82"/>
      <c r="L156" s="3"/>
      <c r="M156" s="3"/>
      <c r="N156" s="8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ht="15.75" customHeight="1">
      <c r="A157" s="13"/>
      <c r="B157" s="3"/>
      <c r="C157" s="3"/>
      <c r="D157" s="81"/>
      <c r="E157" s="82"/>
      <c r="F157" s="82"/>
      <c r="G157" s="82"/>
      <c r="H157" s="82"/>
      <c r="I157" s="82"/>
      <c r="J157" s="82"/>
      <c r="K157" s="82"/>
      <c r="L157" s="3"/>
      <c r="M157" s="3"/>
      <c r="N157" s="8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ht="15.75" customHeight="1">
      <c r="A158" s="13"/>
      <c r="B158" s="3"/>
      <c r="C158" s="3"/>
      <c r="D158" s="81"/>
      <c r="E158" s="82"/>
      <c r="F158" s="82"/>
      <c r="G158" s="82"/>
      <c r="H158" s="82"/>
      <c r="I158" s="82"/>
      <c r="J158" s="82"/>
      <c r="K158" s="82"/>
      <c r="L158" s="3"/>
      <c r="M158" s="3"/>
      <c r="N158" s="8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ht="15.75" customHeight="1">
      <c r="A159" s="13"/>
      <c r="B159" s="3"/>
      <c r="C159" s="3"/>
      <c r="D159" s="81"/>
      <c r="E159" s="82"/>
      <c r="F159" s="82"/>
      <c r="G159" s="82"/>
      <c r="H159" s="82"/>
      <c r="I159" s="82"/>
      <c r="J159" s="82"/>
      <c r="K159" s="82"/>
      <c r="L159" s="3"/>
      <c r="M159" s="3"/>
      <c r="N159" s="8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ht="15.75" customHeight="1">
      <c r="A160" s="13"/>
      <c r="B160" s="3"/>
      <c r="C160" s="3"/>
      <c r="D160" s="81"/>
      <c r="E160" s="82"/>
      <c r="F160" s="82"/>
      <c r="G160" s="82"/>
      <c r="H160" s="82"/>
      <c r="I160" s="82"/>
      <c r="J160" s="82"/>
      <c r="K160" s="82"/>
      <c r="L160" s="3"/>
      <c r="M160" s="3"/>
      <c r="N160" s="8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ht="15.75" customHeight="1">
      <c r="A161" s="13"/>
      <c r="B161" s="3"/>
      <c r="C161" s="3"/>
      <c r="D161" s="81"/>
      <c r="E161" s="82"/>
      <c r="F161" s="82"/>
      <c r="G161" s="82"/>
      <c r="H161" s="82"/>
      <c r="I161" s="82"/>
      <c r="J161" s="82"/>
      <c r="K161" s="82"/>
      <c r="L161" s="3"/>
      <c r="M161" s="3"/>
      <c r="N161" s="8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ht="15.75" customHeight="1">
      <c r="A162" s="13"/>
      <c r="B162" s="3"/>
      <c r="C162" s="3"/>
      <c r="D162" s="81"/>
      <c r="E162" s="82"/>
      <c r="F162" s="82"/>
      <c r="G162" s="82"/>
      <c r="H162" s="82"/>
      <c r="I162" s="82"/>
      <c r="J162" s="82"/>
      <c r="K162" s="82"/>
      <c r="L162" s="3"/>
      <c r="M162" s="3"/>
      <c r="N162" s="8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ht="15.75" customHeight="1">
      <c r="A163" s="13"/>
      <c r="B163" s="3"/>
      <c r="C163" s="3"/>
      <c r="D163" s="81"/>
      <c r="E163" s="82"/>
      <c r="F163" s="82"/>
      <c r="G163" s="82"/>
      <c r="H163" s="82"/>
      <c r="I163" s="82"/>
      <c r="J163" s="82"/>
      <c r="K163" s="82"/>
      <c r="L163" s="3"/>
      <c r="M163" s="3"/>
      <c r="N163" s="8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ht="15.75" customHeight="1">
      <c r="A164" s="13"/>
      <c r="B164" s="3"/>
      <c r="C164" s="3"/>
      <c r="D164" s="81"/>
      <c r="E164" s="82"/>
      <c r="F164" s="82"/>
      <c r="G164" s="82"/>
      <c r="H164" s="82"/>
      <c r="I164" s="82"/>
      <c r="J164" s="82"/>
      <c r="K164" s="82"/>
      <c r="L164" s="3"/>
      <c r="M164" s="3"/>
      <c r="N164" s="8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ht="15.75" customHeight="1">
      <c r="A165" s="13"/>
      <c r="B165" s="3"/>
      <c r="C165" s="3"/>
      <c r="D165" s="81"/>
      <c r="E165" s="82"/>
      <c r="F165" s="82"/>
      <c r="G165" s="82"/>
      <c r="H165" s="82"/>
      <c r="I165" s="82"/>
      <c r="J165" s="82"/>
      <c r="K165" s="82"/>
      <c r="L165" s="3"/>
      <c r="M165" s="3"/>
      <c r="N165" s="8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ht="15.75" customHeight="1">
      <c r="A166" s="13"/>
      <c r="B166" s="3"/>
      <c r="C166" s="3"/>
      <c r="D166" s="81"/>
      <c r="E166" s="82"/>
      <c r="F166" s="82"/>
      <c r="G166" s="82"/>
      <c r="H166" s="82"/>
      <c r="I166" s="82"/>
      <c r="J166" s="82"/>
      <c r="K166" s="82"/>
      <c r="L166" s="3"/>
      <c r="M166" s="3"/>
      <c r="N166" s="8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ht="15.75" customHeight="1">
      <c r="A167" s="13"/>
      <c r="B167" s="3"/>
      <c r="C167" s="3"/>
      <c r="D167" s="81"/>
      <c r="E167" s="82"/>
      <c r="F167" s="82"/>
      <c r="G167" s="82"/>
      <c r="H167" s="82"/>
      <c r="I167" s="82"/>
      <c r="J167" s="82"/>
      <c r="K167" s="82"/>
      <c r="L167" s="3"/>
      <c r="M167" s="3"/>
      <c r="N167" s="8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ht="15.75" customHeight="1">
      <c r="A168" s="13"/>
      <c r="B168" s="3"/>
      <c r="C168" s="3"/>
      <c r="D168" s="81"/>
      <c r="E168" s="82"/>
      <c r="F168" s="82"/>
      <c r="G168" s="82"/>
      <c r="H168" s="82"/>
      <c r="I168" s="82"/>
      <c r="J168" s="82"/>
      <c r="K168" s="82"/>
      <c r="L168" s="3"/>
      <c r="M168" s="3"/>
      <c r="N168" s="8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ht="15.75" customHeight="1">
      <c r="A169" s="13"/>
      <c r="B169" s="3"/>
      <c r="C169" s="3"/>
      <c r="D169" s="81"/>
      <c r="E169" s="82"/>
      <c r="F169" s="82"/>
      <c r="G169" s="82"/>
      <c r="H169" s="82"/>
      <c r="I169" s="82"/>
      <c r="J169" s="82"/>
      <c r="K169" s="82"/>
      <c r="L169" s="3"/>
      <c r="M169" s="3"/>
      <c r="N169" s="8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ht="15.75" customHeight="1">
      <c r="A170" s="13"/>
      <c r="B170" s="3"/>
      <c r="C170" s="3"/>
      <c r="D170" s="81"/>
      <c r="E170" s="82"/>
      <c r="F170" s="82"/>
      <c r="G170" s="82"/>
      <c r="H170" s="82"/>
      <c r="I170" s="82"/>
      <c r="J170" s="82"/>
      <c r="K170" s="82"/>
      <c r="L170" s="3"/>
      <c r="M170" s="3"/>
      <c r="N170" s="8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ht="15.75" customHeight="1">
      <c r="A171" s="13"/>
      <c r="B171" s="3"/>
      <c r="C171" s="3"/>
      <c r="D171" s="81"/>
      <c r="E171" s="82"/>
      <c r="F171" s="82"/>
      <c r="G171" s="82"/>
      <c r="H171" s="82"/>
      <c r="I171" s="82"/>
      <c r="J171" s="82"/>
      <c r="K171" s="82"/>
      <c r="L171" s="3"/>
      <c r="M171" s="3"/>
      <c r="N171" s="8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ht="15.75" customHeight="1">
      <c r="A172" s="13"/>
      <c r="B172" s="3"/>
      <c r="C172" s="3"/>
      <c r="D172" s="81"/>
      <c r="E172" s="82"/>
      <c r="F172" s="82"/>
      <c r="G172" s="82"/>
      <c r="H172" s="82"/>
      <c r="I172" s="82"/>
      <c r="J172" s="82"/>
      <c r="K172" s="82"/>
      <c r="L172" s="3"/>
      <c r="M172" s="3"/>
      <c r="N172" s="8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ht="15.75" customHeight="1">
      <c r="A173" s="13"/>
      <c r="B173" s="3"/>
      <c r="C173" s="3"/>
      <c r="D173" s="81"/>
      <c r="E173" s="82"/>
      <c r="F173" s="82"/>
      <c r="G173" s="82"/>
      <c r="H173" s="82"/>
      <c r="I173" s="82"/>
      <c r="J173" s="82"/>
      <c r="K173" s="82"/>
      <c r="L173" s="3"/>
      <c r="M173" s="3"/>
      <c r="N173" s="8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ht="15.75" customHeight="1">
      <c r="A174" s="13"/>
      <c r="B174" s="3"/>
      <c r="C174" s="3"/>
      <c r="D174" s="81"/>
      <c r="E174" s="82"/>
      <c r="F174" s="82"/>
      <c r="G174" s="82"/>
      <c r="H174" s="82"/>
      <c r="I174" s="82"/>
      <c r="J174" s="82"/>
      <c r="K174" s="82"/>
      <c r="L174" s="3"/>
      <c r="M174" s="3"/>
      <c r="N174" s="8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ht="15.75" customHeight="1">
      <c r="A175" s="13"/>
      <c r="B175" s="3"/>
      <c r="C175" s="3"/>
      <c r="D175" s="81"/>
      <c r="E175" s="82"/>
      <c r="F175" s="82"/>
      <c r="G175" s="82"/>
      <c r="H175" s="82"/>
      <c r="I175" s="82"/>
      <c r="J175" s="82"/>
      <c r="K175" s="82"/>
      <c r="L175" s="3"/>
      <c r="M175" s="3"/>
      <c r="N175" s="8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ht="15.75" customHeight="1">
      <c r="A176" s="13"/>
      <c r="B176" s="3"/>
      <c r="C176" s="3"/>
      <c r="D176" s="81"/>
      <c r="E176" s="82"/>
      <c r="F176" s="82"/>
      <c r="G176" s="82"/>
      <c r="H176" s="82"/>
      <c r="I176" s="82"/>
      <c r="J176" s="82"/>
      <c r="K176" s="82"/>
      <c r="L176" s="3"/>
      <c r="M176" s="3"/>
      <c r="N176" s="8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ht="15.75" customHeight="1">
      <c r="A177" s="13"/>
      <c r="B177" s="3"/>
      <c r="C177" s="3"/>
      <c r="D177" s="81"/>
      <c r="E177" s="82"/>
      <c r="F177" s="82"/>
      <c r="G177" s="82"/>
      <c r="H177" s="82"/>
      <c r="I177" s="82"/>
      <c r="J177" s="82"/>
      <c r="K177" s="82"/>
      <c r="L177" s="3"/>
      <c r="M177" s="3"/>
      <c r="N177" s="8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ht="15.75" customHeight="1">
      <c r="A178" s="13"/>
      <c r="B178" s="3"/>
      <c r="C178" s="3"/>
      <c r="D178" s="81"/>
      <c r="E178" s="82"/>
      <c r="F178" s="82"/>
      <c r="G178" s="82"/>
      <c r="H178" s="82"/>
      <c r="I178" s="82"/>
      <c r="J178" s="82"/>
      <c r="K178" s="82"/>
      <c r="L178" s="3"/>
      <c r="M178" s="3"/>
      <c r="N178" s="8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ht="15.75" customHeight="1">
      <c r="A179" s="13"/>
      <c r="B179" s="3"/>
      <c r="C179" s="3"/>
      <c r="D179" s="81"/>
      <c r="E179" s="82"/>
      <c r="F179" s="82"/>
      <c r="G179" s="82"/>
      <c r="H179" s="82"/>
      <c r="I179" s="82"/>
      <c r="J179" s="82"/>
      <c r="K179" s="82"/>
      <c r="L179" s="3"/>
      <c r="M179" s="3"/>
      <c r="N179" s="8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ht="15.75" customHeight="1">
      <c r="A180" s="13"/>
      <c r="B180" s="3"/>
      <c r="C180" s="3"/>
      <c r="D180" s="81"/>
      <c r="E180" s="82"/>
      <c r="F180" s="82"/>
      <c r="G180" s="82"/>
      <c r="H180" s="82"/>
      <c r="I180" s="82"/>
      <c r="J180" s="82"/>
      <c r="K180" s="82"/>
      <c r="L180" s="3"/>
      <c r="M180" s="3"/>
      <c r="N180" s="8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ht="15.75" customHeight="1">
      <c r="A181" s="13"/>
      <c r="B181" s="3"/>
      <c r="C181" s="3"/>
      <c r="D181" s="81"/>
      <c r="E181" s="82"/>
      <c r="F181" s="82"/>
      <c r="G181" s="82"/>
      <c r="H181" s="82"/>
      <c r="I181" s="82"/>
      <c r="J181" s="82"/>
      <c r="K181" s="82"/>
      <c r="L181" s="3"/>
      <c r="M181" s="3"/>
      <c r="N181" s="8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ht="15.75" customHeight="1">
      <c r="A182" s="13"/>
      <c r="B182" s="3"/>
      <c r="C182" s="3"/>
      <c r="D182" s="81"/>
      <c r="E182" s="82"/>
      <c r="F182" s="82"/>
      <c r="G182" s="82"/>
      <c r="H182" s="82"/>
      <c r="I182" s="82"/>
      <c r="J182" s="82"/>
      <c r="K182" s="82"/>
      <c r="L182" s="3"/>
      <c r="M182" s="3"/>
      <c r="N182" s="8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ht="15.75" customHeight="1">
      <c r="A183" s="13"/>
      <c r="B183" s="3"/>
      <c r="C183" s="3"/>
      <c r="D183" s="81"/>
      <c r="E183" s="82"/>
      <c r="F183" s="82"/>
      <c r="G183" s="82"/>
      <c r="H183" s="82"/>
      <c r="I183" s="82"/>
      <c r="J183" s="82"/>
      <c r="K183" s="82"/>
      <c r="L183" s="3"/>
      <c r="M183" s="3"/>
      <c r="N183" s="8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ht="15.75" customHeight="1">
      <c r="A184" s="13"/>
      <c r="B184" s="3"/>
      <c r="C184" s="3"/>
      <c r="D184" s="81"/>
      <c r="E184" s="82"/>
      <c r="F184" s="82"/>
      <c r="G184" s="82"/>
      <c r="H184" s="82"/>
      <c r="I184" s="82"/>
      <c r="J184" s="82"/>
      <c r="K184" s="82"/>
      <c r="L184" s="3"/>
      <c r="M184" s="3"/>
      <c r="N184" s="8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ht="15.75" customHeight="1">
      <c r="A185" s="13"/>
      <c r="B185" s="3"/>
      <c r="C185" s="3"/>
      <c r="D185" s="81"/>
      <c r="E185" s="82"/>
      <c r="F185" s="82"/>
      <c r="G185" s="82"/>
      <c r="H185" s="82"/>
      <c r="I185" s="82"/>
      <c r="J185" s="82"/>
      <c r="K185" s="82"/>
      <c r="L185" s="3"/>
      <c r="M185" s="3"/>
      <c r="N185" s="8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ht="15.75" customHeight="1">
      <c r="A186" s="13"/>
      <c r="B186" s="3"/>
      <c r="C186" s="3"/>
      <c r="D186" s="81"/>
      <c r="E186" s="82"/>
      <c r="F186" s="82"/>
      <c r="G186" s="82"/>
      <c r="H186" s="82"/>
      <c r="I186" s="82"/>
      <c r="J186" s="82"/>
      <c r="K186" s="82"/>
      <c r="L186" s="3"/>
      <c r="M186" s="3"/>
      <c r="N186" s="8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ht="15.75" customHeight="1">
      <c r="A187" s="13"/>
      <c r="B187" s="3"/>
      <c r="C187" s="3"/>
      <c r="D187" s="81"/>
      <c r="E187" s="82"/>
      <c r="F187" s="82"/>
      <c r="G187" s="82"/>
      <c r="H187" s="82"/>
      <c r="I187" s="82"/>
      <c r="J187" s="82"/>
      <c r="K187" s="82"/>
      <c r="L187" s="3"/>
      <c r="M187" s="3"/>
      <c r="N187" s="8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ht="15.75" customHeight="1">
      <c r="A188" s="13"/>
      <c r="B188" s="3"/>
      <c r="C188" s="3"/>
      <c r="D188" s="81"/>
      <c r="E188" s="82"/>
      <c r="F188" s="82"/>
      <c r="G188" s="82"/>
      <c r="H188" s="82"/>
      <c r="I188" s="82"/>
      <c r="J188" s="82"/>
      <c r="K188" s="82"/>
      <c r="L188" s="3"/>
      <c r="M188" s="3"/>
      <c r="N188" s="8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ht="15.75" customHeight="1">
      <c r="A189" s="13"/>
      <c r="B189" s="3"/>
      <c r="C189" s="3"/>
      <c r="D189" s="81"/>
      <c r="E189" s="82"/>
      <c r="F189" s="82"/>
      <c r="G189" s="82"/>
      <c r="H189" s="82"/>
      <c r="I189" s="82"/>
      <c r="J189" s="82"/>
      <c r="K189" s="82"/>
      <c r="L189" s="3"/>
      <c r="M189" s="3"/>
      <c r="N189" s="8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ht="15.75" customHeight="1">
      <c r="A190" s="13"/>
      <c r="B190" s="3"/>
      <c r="C190" s="3"/>
      <c r="D190" s="81"/>
      <c r="E190" s="82"/>
      <c r="F190" s="82"/>
      <c r="G190" s="82"/>
      <c r="H190" s="82"/>
      <c r="I190" s="82"/>
      <c r="J190" s="82"/>
      <c r="K190" s="82"/>
      <c r="L190" s="3"/>
      <c r="M190" s="3"/>
      <c r="N190" s="8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ht="15.75" customHeight="1">
      <c r="A191" s="13"/>
      <c r="B191" s="3"/>
      <c r="C191" s="3"/>
      <c r="D191" s="81"/>
      <c r="E191" s="82"/>
      <c r="F191" s="82"/>
      <c r="G191" s="82"/>
      <c r="H191" s="82"/>
      <c r="I191" s="82"/>
      <c r="J191" s="82"/>
      <c r="K191" s="82"/>
      <c r="L191" s="3"/>
      <c r="M191" s="3"/>
      <c r="N191" s="8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ht="15.75" customHeight="1">
      <c r="A192" s="13"/>
      <c r="B192" s="3"/>
      <c r="C192" s="3"/>
      <c r="D192" s="81"/>
      <c r="E192" s="82"/>
      <c r="F192" s="82"/>
      <c r="G192" s="82"/>
      <c r="H192" s="82"/>
      <c r="I192" s="82"/>
      <c r="J192" s="82"/>
      <c r="K192" s="82"/>
      <c r="L192" s="3"/>
      <c r="M192" s="3"/>
      <c r="N192" s="8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ht="15.75" customHeight="1">
      <c r="A193" s="13"/>
      <c r="B193" s="3"/>
      <c r="C193" s="3"/>
      <c r="D193" s="81"/>
      <c r="E193" s="82"/>
      <c r="F193" s="82"/>
      <c r="G193" s="82"/>
      <c r="H193" s="82"/>
      <c r="I193" s="82"/>
      <c r="J193" s="82"/>
      <c r="K193" s="82"/>
      <c r="L193" s="3"/>
      <c r="M193" s="3"/>
      <c r="N193" s="8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ht="15.75" customHeight="1">
      <c r="A194" s="13"/>
      <c r="B194" s="3"/>
      <c r="C194" s="3"/>
      <c r="D194" s="81"/>
      <c r="E194" s="82"/>
      <c r="F194" s="82"/>
      <c r="G194" s="82"/>
      <c r="H194" s="82"/>
      <c r="I194" s="82"/>
      <c r="J194" s="82"/>
      <c r="K194" s="82"/>
      <c r="L194" s="3"/>
      <c r="M194" s="3"/>
      <c r="N194" s="8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ht="15.75" customHeight="1">
      <c r="A195" s="13"/>
      <c r="B195" s="3"/>
      <c r="C195" s="3"/>
      <c r="D195" s="81"/>
      <c r="E195" s="82"/>
      <c r="F195" s="82"/>
      <c r="G195" s="82"/>
      <c r="H195" s="82"/>
      <c r="I195" s="82"/>
      <c r="J195" s="82"/>
      <c r="K195" s="82"/>
      <c r="L195" s="3"/>
      <c r="M195" s="3"/>
      <c r="N195" s="8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ht="15.75" customHeight="1">
      <c r="A196" s="13"/>
      <c r="B196" s="3"/>
      <c r="C196" s="3"/>
      <c r="D196" s="81"/>
      <c r="E196" s="82"/>
      <c r="F196" s="82"/>
      <c r="G196" s="82"/>
      <c r="H196" s="82"/>
      <c r="I196" s="82"/>
      <c r="J196" s="82"/>
      <c r="K196" s="82"/>
      <c r="L196" s="3"/>
      <c r="M196" s="3"/>
      <c r="N196" s="8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ht="15.75" customHeight="1">
      <c r="A197" s="13"/>
      <c r="B197" s="3"/>
      <c r="C197" s="3"/>
      <c r="D197" s="81"/>
      <c r="E197" s="82"/>
      <c r="F197" s="82"/>
      <c r="G197" s="82"/>
      <c r="H197" s="82"/>
      <c r="I197" s="82"/>
      <c r="J197" s="82"/>
      <c r="K197" s="82"/>
      <c r="L197" s="3"/>
      <c r="M197" s="3"/>
      <c r="N197" s="8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ht="15.75" customHeight="1">
      <c r="A198" s="13"/>
      <c r="B198" s="3"/>
      <c r="C198" s="3"/>
      <c r="D198" s="81"/>
      <c r="E198" s="82"/>
      <c r="F198" s="82"/>
      <c r="G198" s="82"/>
      <c r="H198" s="82"/>
      <c r="I198" s="82"/>
      <c r="J198" s="82"/>
      <c r="K198" s="82"/>
      <c r="L198" s="3"/>
      <c r="M198" s="3"/>
      <c r="N198" s="8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ht="15.75" customHeight="1">
      <c r="A199" s="13"/>
      <c r="B199" s="3"/>
      <c r="C199" s="3"/>
      <c r="D199" s="81"/>
      <c r="E199" s="82"/>
      <c r="F199" s="82"/>
      <c r="G199" s="82"/>
      <c r="H199" s="82"/>
      <c r="I199" s="82"/>
      <c r="J199" s="82"/>
      <c r="K199" s="82"/>
      <c r="L199" s="3"/>
      <c r="M199" s="3"/>
      <c r="N199" s="8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ht="15.75" customHeight="1">
      <c r="A200" s="13"/>
      <c r="B200" s="3"/>
      <c r="C200" s="3"/>
      <c r="D200" s="81"/>
      <c r="E200" s="82"/>
      <c r="F200" s="82"/>
      <c r="G200" s="82"/>
      <c r="H200" s="82"/>
      <c r="I200" s="82"/>
      <c r="J200" s="82"/>
      <c r="K200" s="82"/>
      <c r="L200" s="3"/>
      <c r="M200" s="3"/>
      <c r="N200" s="8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ht="15.75" customHeight="1">
      <c r="A201" s="13"/>
      <c r="B201" s="3"/>
      <c r="C201" s="3"/>
      <c r="D201" s="81"/>
      <c r="E201" s="82"/>
      <c r="F201" s="82"/>
      <c r="G201" s="82"/>
      <c r="H201" s="82"/>
      <c r="I201" s="82"/>
      <c r="J201" s="82"/>
      <c r="K201" s="82"/>
      <c r="L201" s="3"/>
      <c r="M201" s="3"/>
      <c r="N201" s="8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ht="15.75" customHeight="1">
      <c r="A202" s="13"/>
      <c r="B202" s="3"/>
      <c r="C202" s="3"/>
      <c r="D202" s="81"/>
      <c r="E202" s="82"/>
      <c r="F202" s="82"/>
      <c r="G202" s="82"/>
      <c r="H202" s="82"/>
      <c r="I202" s="82"/>
      <c r="J202" s="82"/>
      <c r="K202" s="82"/>
      <c r="L202" s="3"/>
      <c r="M202" s="3"/>
      <c r="N202" s="8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ht="15.75" customHeight="1">
      <c r="A203" s="13"/>
      <c r="B203" s="3"/>
      <c r="C203" s="3"/>
      <c r="D203" s="81"/>
      <c r="E203" s="82"/>
      <c r="F203" s="82"/>
      <c r="G203" s="82"/>
      <c r="H203" s="82"/>
      <c r="I203" s="82"/>
      <c r="J203" s="82"/>
      <c r="K203" s="82"/>
      <c r="L203" s="3"/>
      <c r="M203" s="3"/>
      <c r="N203" s="8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ht="15.75" customHeight="1">
      <c r="A204" s="13"/>
      <c r="B204" s="3"/>
      <c r="C204" s="3"/>
      <c r="D204" s="81"/>
      <c r="E204" s="82"/>
      <c r="F204" s="82"/>
      <c r="G204" s="82"/>
      <c r="H204" s="82"/>
      <c r="I204" s="82"/>
      <c r="J204" s="82"/>
      <c r="K204" s="82"/>
      <c r="L204" s="3"/>
      <c r="M204" s="3"/>
      <c r="N204" s="8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ht="15.75" customHeight="1">
      <c r="A205" s="13"/>
      <c r="B205" s="3"/>
      <c r="C205" s="3"/>
      <c r="D205" s="81"/>
      <c r="E205" s="82"/>
      <c r="F205" s="82"/>
      <c r="G205" s="82"/>
      <c r="H205" s="82"/>
      <c r="I205" s="82"/>
      <c r="J205" s="82"/>
      <c r="K205" s="82"/>
      <c r="L205" s="3"/>
      <c r="M205" s="3"/>
      <c r="N205" s="8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ht="15.75" customHeight="1">
      <c r="A206" s="13"/>
      <c r="B206" s="3"/>
      <c r="C206" s="3"/>
      <c r="D206" s="81"/>
      <c r="E206" s="82"/>
      <c r="F206" s="82"/>
      <c r="G206" s="82"/>
      <c r="H206" s="82"/>
      <c r="I206" s="82"/>
      <c r="J206" s="82"/>
      <c r="K206" s="82"/>
      <c r="L206" s="3"/>
      <c r="M206" s="3"/>
      <c r="N206" s="8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ht="15.75" customHeight="1">
      <c r="A207" s="13"/>
      <c r="B207" s="3"/>
      <c r="C207" s="3"/>
      <c r="D207" s="81"/>
      <c r="E207" s="82"/>
      <c r="F207" s="82"/>
      <c r="G207" s="82"/>
      <c r="H207" s="82"/>
      <c r="I207" s="82"/>
      <c r="J207" s="82"/>
      <c r="K207" s="82"/>
      <c r="L207" s="3"/>
      <c r="M207" s="3"/>
      <c r="N207" s="8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ht="15.75" customHeight="1">
      <c r="A208" s="13"/>
      <c r="B208" s="3"/>
      <c r="C208" s="3"/>
      <c r="D208" s="81"/>
      <c r="E208" s="82"/>
      <c r="F208" s="82"/>
      <c r="G208" s="82"/>
      <c r="H208" s="82"/>
      <c r="I208" s="82"/>
      <c r="J208" s="82"/>
      <c r="K208" s="82"/>
      <c r="L208" s="3"/>
      <c r="M208" s="3"/>
      <c r="N208" s="8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ht="15.75" customHeight="1">
      <c r="A209" s="13"/>
      <c r="B209" s="3"/>
      <c r="C209" s="3"/>
      <c r="D209" s="81"/>
      <c r="E209" s="82"/>
      <c r="F209" s="82"/>
      <c r="G209" s="82"/>
      <c r="H209" s="82"/>
      <c r="I209" s="82"/>
      <c r="J209" s="82"/>
      <c r="K209" s="82"/>
      <c r="L209" s="3"/>
      <c r="M209" s="3"/>
      <c r="N209" s="8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ht="15.75" customHeight="1">
      <c r="A210" s="13"/>
      <c r="B210" s="3"/>
      <c r="C210" s="3"/>
      <c r="D210" s="81"/>
      <c r="E210" s="82"/>
      <c r="F210" s="82"/>
      <c r="G210" s="82"/>
      <c r="H210" s="82"/>
      <c r="I210" s="82"/>
      <c r="J210" s="82"/>
      <c r="K210" s="82"/>
      <c r="L210" s="3"/>
      <c r="M210" s="3"/>
      <c r="N210" s="8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ht="15.75" customHeight="1">
      <c r="A211" s="13"/>
      <c r="B211" s="3"/>
      <c r="C211" s="3"/>
      <c r="D211" s="81"/>
      <c r="E211" s="82"/>
      <c r="F211" s="82"/>
      <c r="G211" s="82"/>
      <c r="H211" s="82"/>
      <c r="I211" s="82"/>
      <c r="J211" s="82"/>
      <c r="K211" s="82"/>
      <c r="L211" s="3"/>
      <c r="M211" s="3"/>
      <c r="N211" s="8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ht="15.75" customHeight="1">
      <c r="A212" s="13"/>
      <c r="B212" s="3"/>
      <c r="C212" s="3"/>
      <c r="D212" s="81"/>
      <c r="E212" s="82"/>
      <c r="F212" s="82"/>
      <c r="G212" s="82"/>
      <c r="H212" s="82"/>
      <c r="I212" s="82"/>
      <c r="J212" s="82"/>
      <c r="K212" s="82"/>
      <c r="L212" s="3"/>
      <c r="M212" s="3"/>
      <c r="N212" s="8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ht="15.75" customHeight="1">
      <c r="A213" s="13"/>
      <c r="B213" s="3"/>
      <c r="C213" s="3"/>
      <c r="D213" s="81"/>
      <c r="E213" s="82"/>
      <c r="F213" s="82"/>
      <c r="G213" s="82"/>
      <c r="H213" s="82"/>
      <c r="I213" s="82"/>
      <c r="J213" s="82"/>
      <c r="K213" s="82"/>
      <c r="L213" s="3"/>
      <c r="M213" s="3"/>
      <c r="N213" s="8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ht="15.75" customHeight="1">
      <c r="A214" s="13"/>
      <c r="B214" s="3"/>
      <c r="C214" s="3"/>
      <c r="D214" s="81"/>
      <c r="E214" s="82"/>
      <c r="F214" s="82"/>
      <c r="G214" s="82"/>
      <c r="H214" s="82"/>
      <c r="I214" s="82"/>
      <c r="J214" s="82"/>
      <c r="K214" s="82"/>
      <c r="L214" s="3"/>
      <c r="M214" s="3"/>
      <c r="N214" s="8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ht="15.75" customHeight="1">
      <c r="A215" s="13"/>
      <c r="B215" s="3"/>
      <c r="C215" s="3"/>
      <c r="D215" s="81"/>
      <c r="E215" s="82"/>
      <c r="F215" s="82"/>
      <c r="G215" s="82"/>
      <c r="H215" s="82"/>
      <c r="I215" s="82"/>
      <c r="J215" s="82"/>
      <c r="K215" s="82"/>
      <c r="L215" s="3"/>
      <c r="M215" s="3"/>
      <c r="N215" s="8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ht="15.75" customHeight="1">
      <c r="A216" s="13"/>
      <c r="B216" s="3"/>
      <c r="C216" s="3"/>
      <c r="D216" s="81"/>
      <c r="E216" s="82"/>
      <c r="F216" s="82"/>
      <c r="G216" s="82"/>
      <c r="H216" s="82"/>
      <c r="I216" s="82"/>
      <c r="J216" s="82"/>
      <c r="K216" s="82"/>
      <c r="L216" s="3"/>
      <c r="M216" s="3"/>
      <c r="N216" s="8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ht="15.75" customHeight="1">
      <c r="A217" s="13"/>
      <c r="B217" s="3"/>
      <c r="C217" s="3"/>
      <c r="D217" s="81"/>
      <c r="E217" s="82"/>
      <c r="F217" s="82"/>
      <c r="G217" s="82"/>
      <c r="H217" s="82"/>
      <c r="I217" s="82"/>
      <c r="J217" s="82"/>
      <c r="K217" s="82"/>
      <c r="L217" s="3"/>
      <c r="M217" s="3"/>
      <c r="N217" s="8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ht="15.75" customHeight="1">
      <c r="A218" s="13"/>
      <c r="B218" s="3"/>
      <c r="C218" s="3"/>
      <c r="D218" s="81"/>
      <c r="E218" s="82"/>
      <c r="F218" s="82"/>
      <c r="G218" s="82"/>
      <c r="H218" s="82"/>
      <c r="I218" s="82"/>
      <c r="J218" s="82"/>
      <c r="K218" s="82"/>
      <c r="L218" s="3"/>
      <c r="M218" s="3"/>
      <c r="N218" s="8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ht="15.75" customHeight="1">
      <c r="A219" s="13"/>
      <c r="B219" s="3"/>
      <c r="C219" s="3"/>
      <c r="D219" s="81"/>
      <c r="E219" s="82"/>
      <c r="F219" s="82"/>
      <c r="G219" s="82"/>
      <c r="H219" s="82"/>
      <c r="I219" s="82"/>
      <c r="J219" s="82"/>
      <c r="K219" s="82"/>
      <c r="L219" s="3"/>
      <c r="M219" s="3"/>
      <c r="N219" s="8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ht="15.75" customHeight="1">
      <c r="A220" s="13"/>
      <c r="B220" s="3"/>
      <c r="C220" s="3"/>
      <c r="D220" s="81"/>
      <c r="E220" s="82"/>
      <c r="F220" s="82"/>
      <c r="G220" s="82"/>
      <c r="H220" s="82"/>
      <c r="I220" s="82"/>
      <c r="J220" s="82"/>
      <c r="K220" s="82"/>
      <c r="L220" s="3"/>
      <c r="M220" s="3"/>
      <c r="N220" s="8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ht="15.75" customHeight="1">
      <c r="A221" s="13"/>
      <c r="B221" s="3"/>
      <c r="C221" s="3"/>
      <c r="D221" s="81"/>
      <c r="E221" s="82"/>
      <c r="F221" s="82"/>
      <c r="G221" s="82"/>
      <c r="H221" s="82"/>
      <c r="I221" s="82"/>
      <c r="J221" s="82"/>
      <c r="K221" s="82"/>
      <c r="L221" s="3"/>
      <c r="M221" s="3"/>
      <c r="N221" s="8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ht="15.75" customHeight="1">
      <c r="A222" s="13"/>
      <c r="B222" s="3"/>
      <c r="C222" s="3"/>
      <c r="D222" s="81"/>
      <c r="E222" s="82"/>
      <c r="F222" s="82"/>
      <c r="G222" s="82"/>
      <c r="H222" s="82"/>
      <c r="I222" s="82"/>
      <c r="J222" s="82"/>
      <c r="K222" s="82"/>
      <c r="L222" s="3"/>
      <c r="M222" s="3"/>
      <c r="N222" s="8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ht="15.75" customHeight="1">
      <c r="A223" s="13"/>
      <c r="B223" s="3"/>
      <c r="C223" s="3"/>
      <c r="D223" s="81"/>
      <c r="E223" s="82"/>
      <c r="F223" s="82"/>
      <c r="G223" s="82"/>
      <c r="H223" s="82"/>
      <c r="I223" s="82"/>
      <c r="J223" s="82"/>
      <c r="K223" s="82"/>
      <c r="L223" s="3"/>
      <c r="M223" s="3"/>
      <c r="N223" s="8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ht="15.75" customHeight="1">
      <c r="A224" s="13"/>
      <c r="B224" s="3"/>
      <c r="C224" s="3"/>
      <c r="D224" s="81"/>
      <c r="E224" s="82"/>
      <c r="F224" s="82"/>
      <c r="G224" s="82"/>
      <c r="H224" s="82"/>
      <c r="I224" s="82"/>
      <c r="J224" s="82"/>
      <c r="K224" s="82"/>
      <c r="L224" s="3"/>
      <c r="M224" s="3"/>
      <c r="N224" s="8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ht="15.75" customHeight="1">
      <c r="A225" s="13"/>
      <c r="B225" s="3"/>
      <c r="C225" s="3"/>
      <c r="D225" s="81"/>
      <c r="E225" s="82"/>
      <c r="F225" s="82"/>
      <c r="G225" s="82"/>
      <c r="H225" s="82"/>
      <c r="I225" s="82"/>
      <c r="J225" s="82"/>
      <c r="K225" s="82"/>
      <c r="L225" s="3"/>
      <c r="M225" s="3"/>
      <c r="N225" s="8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ht="15.75" customHeight="1">
      <c r="A226" s="13"/>
      <c r="B226" s="3"/>
      <c r="C226" s="3"/>
      <c r="D226" s="81"/>
      <c r="E226" s="82"/>
      <c r="F226" s="82"/>
      <c r="G226" s="82"/>
      <c r="H226" s="82"/>
      <c r="I226" s="82"/>
      <c r="J226" s="82"/>
      <c r="K226" s="82"/>
      <c r="L226" s="3"/>
      <c r="M226" s="3"/>
      <c r="N226" s="8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ht="15.75" customHeight="1">
      <c r="A227" s="13"/>
      <c r="B227" s="3"/>
      <c r="C227" s="3"/>
      <c r="D227" s="81"/>
      <c r="E227" s="82"/>
      <c r="F227" s="82"/>
      <c r="G227" s="82"/>
      <c r="H227" s="82"/>
      <c r="I227" s="82"/>
      <c r="J227" s="82"/>
      <c r="K227" s="82"/>
      <c r="L227" s="3"/>
      <c r="M227" s="3"/>
      <c r="N227" s="8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ht="15.75" customHeight="1">
      <c r="A228" s="13"/>
      <c r="B228" s="3"/>
      <c r="C228" s="3"/>
      <c r="D228" s="81"/>
      <c r="E228" s="82"/>
      <c r="F228" s="82"/>
      <c r="G228" s="82"/>
      <c r="H228" s="82"/>
      <c r="I228" s="82"/>
      <c r="J228" s="82"/>
      <c r="K228" s="82"/>
      <c r="L228" s="3"/>
      <c r="M228" s="3"/>
      <c r="N228" s="8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ht="15.75" customHeight="1">
      <c r="A229" s="13"/>
      <c r="B229" s="3"/>
      <c r="C229" s="3"/>
      <c r="D229" s="81"/>
      <c r="E229" s="82"/>
      <c r="F229" s="82"/>
      <c r="G229" s="82"/>
      <c r="H229" s="82"/>
      <c r="I229" s="82"/>
      <c r="J229" s="82"/>
      <c r="K229" s="82"/>
      <c r="L229" s="3"/>
      <c r="M229" s="3"/>
      <c r="N229" s="8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ht="15.75" customHeight="1">
      <c r="A230" s="13"/>
      <c r="B230" s="3"/>
      <c r="C230" s="3"/>
      <c r="D230" s="81"/>
      <c r="E230" s="82"/>
      <c r="F230" s="82"/>
      <c r="G230" s="82"/>
      <c r="H230" s="82"/>
      <c r="I230" s="82"/>
      <c r="J230" s="82"/>
      <c r="K230" s="82"/>
      <c r="L230" s="3"/>
      <c r="M230" s="3"/>
      <c r="N230" s="8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ht="15.75" customHeight="1">
      <c r="A231" s="13"/>
      <c r="B231" s="3"/>
      <c r="C231" s="3"/>
      <c r="D231" s="81"/>
      <c r="E231" s="82"/>
      <c r="F231" s="82"/>
      <c r="G231" s="82"/>
      <c r="H231" s="82"/>
      <c r="I231" s="82"/>
      <c r="J231" s="82"/>
      <c r="K231" s="82"/>
      <c r="L231" s="3"/>
      <c r="M231" s="3"/>
      <c r="N231" s="8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ht="15.75" customHeight="1">
      <c r="A232" s="13"/>
      <c r="B232" s="3"/>
      <c r="C232" s="3"/>
      <c r="D232" s="81"/>
      <c r="E232" s="82"/>
      <c r="F232" s="82"/>
      <c r="G232" s="82"/>
      <c r="H232" s="82"/>
      <c r="I232" s="82"/>
      <c r="J232" s="82"/>
      <c r="K232" s="82"/>
      <c r="L232" s="3"/>
      <c r="M232" s="3"/>
      <c r="N232" s="8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ht="15.75" customHeight="1">
      <c r="A233" s="13"/>
      <c r="B233" s="3"/>
      <c r="C233" s="3"/>
      <c r="D233" s="81"/>
      <c r="E233" s="82"/>
      <c r="F233" s="82"/>
      <c r="G233" s="82"/>
      <c r="H233" s="82"/>
      <c r="I233" s="82"/>
      <c r="J233" s="82"/>
      <c r="K233" s="82"/>
      <c r="L233" s="3"/>
      <c r="M233" s="3"/>
      <c r="N233" s="8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ht="15.75" customHeight="1">
      <c r="A234" s="13"/>
      <c r="B234" s="3"/>
      <c r="C234" s="3"/>
      <c r="D234" s="81"/>
      <c r="E234" s="82"/>
      <c r="F234" s="82"/>
      <c r="G234" s="82"/>
      <c r="H234" s="82"/>
      <c r="I234" s="82"/>
      <c r="J234" s="82"/>
      <c r="K234" s="82"/>
      <c r="L234" s="3"/>
      <c r="M234" s="3"/>
      <c r="N234" s="8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ht="15.75" customHeight="1">
      <c r="A235" s="13"/>
      <c r="B235" s="3"/>
      <c r="C235" s="3"/>
      <c r="D235" s="81"/>
      <c r="E235" s="82"/>
      <c r="F235" s="82"/>
      <c r="G235" s="82"/>
      <c r="H235" s="82"/>
      <c r="I235" s="82"/>
      <c r="J235" s="82"/>
      <c r="K235" s="82"/>
      <c r="L235" s="3"/>
      <c r="M235" s="3"/>
      <c r="N235" s="8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ht="15.75" customHeight="1">
      <c r="A236" s="13"/>
      <c r="B236" s="3"/>
      <c r="C236" s="3"/>
      <c r="D236" s="81"/>
      <c r="E236" s="82"/>
      <c r="F236" s="82"/>
      <c r="G236" s="82"/>
      <c r="H236" s="82"/>
      <c r="I236" s="82"/>
      <c r="J236" s="82"/>
      <c r="K236" s="82"/>
      <c r="L236" s="3"/>
      <c r="M236" s="3"/>
      <c r="N236" s="8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ht="15.75" customHeight="1">
      <c r="A237" s="13"/>
      <c r="B237" s="3"/>
      <c r="C237" s="3"/>
      <c r="D237" s="81"/>
      <c r="E237" s="82"/>
      <c r="F237" s="82"/>
      <c r="G237" s="82"/>
      <c r="H237" s="82"/>
      <c r="I237" s="82"/>
      <c r="J237" s="82"/>
      <c r="K237" s="82"/>
      <c r="L237" s="3"/>
      <c r="M237" s="3"/>
      <c r="N237" s="8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ht="15.75" customHeight="1">
      <c r="A238" s="13"/>
      <c r="B238" s="3"/>
      <c r="C238" s="3"/>
      <c r="D238" s="81"/>
      <c r="E238" s="82"/>
      <c r="F238" s="82"/>
      <c r="G238" s="82"/>
      <c r="H238" s="82"/>
      <c r="I238" s="82"/>
      <c r="J238" s="82"/>
      <c r="K238" s="82"/>
      <c r="L238" s="3"/>
      <c r="M238" s="3"/>
      <c r="N238" s="8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ht="15.75" customHeight="1">
      <c r="A239" s="13"/>
      <c r="B239" s="3"/>
      <c r="C239" s="3"/>
      <c r="D239" s="81"/>
      <c r="E239" s="82"/>
      <c r="F239" s="82"/>
      <c r="G239" s="82"/>
      <c r="H239" s="82"/>
      <c r="I239" s="82"/>
      <c r="J239" s="82"/>
      <c r="K239" s="82"/>
      <c r="L239" s="3"/>
      <c r="M239" s="3"/>
      <c r="N239" s="8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ht="15.75" customHeight="1">
      <c r="A240" s="13"/>
      <c r="B240" s="3"/>
      <c r="C240" s="3"/>
      <c r="D240" s="81"/>
      <c r="E240" s="82"/>
      <c r="F240" s="82"/>
      <c r="G240" s="82"/>
      <c r="H240" s="82"/>
      <c r="I240" s="82"/>
      <c r="J240" s="82"/>
      <c r="K240" s="82"/>
      <c r="L240" s="3"/>
      <c r="M240" s="3"/>
      <c r="N240" s="8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ht="15.75" customHeight="1">
      <c r="A241" s="13"/>
      <c r="B241" s="3"/>
      <c r="C241" s="3"/>
      <c r="D241" s="81"/>
      <c r="E241" s="82"/>
      <c r="F241" s="82"/>
      <c r="G241" s="82"/>
      <c r="H241" s="82"/>
      <c r="I241" s="82"/>
      <c r="J241" s="82"/>
      <c r="K241" s="82"/>
      <c r="L241" s="3"/>
      <c r="M241" s="3"/>
      <c r="N241" s="8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ht="15.75" customHeight="1">
      <c r="A242" s="13"/>
      <c r="B242" s="3"/>
      <c r="C242" s="3"/>
      <c r="D242" s="81"/>
      <c r="E242" s="82"/>
      <c r="F242" s="82"/>
      <c r="G242" s="82"/>
      <c r="H242" s="82"/>
      <c r="I242" s="82"/>
      <c r="J242" s="82"/>
      <c r="K242" s="82"/>
      <c r="L242" s="3"/>
      <c r="M242" s="3"/>
      <c r="N242" s="8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ht="15.75" customHeight="1">
      <c r="A243" s="13"/>
      <c r="B243" s="3"/>
      <c r="C243" s="3"/>
      <c r="D243" s="81"/>
      <c r="E243" s="82"/>
      <c r="F243" s="82"/>
      <c r="G243" s="82"/>
      <c r="H243" s="82"/>
      <c r="I243" s="82"/>
      <c r="J243" s="82"/>
      <c r="K243" s="82"/>
      <c r="L243" s="3"/>
      <c r="M243" s="3"/>
      <c r="N243" s="8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ht="15.75" customHeight="1">
      <c r="A244" s="13"/>
      <c r="B244" s="3"/>
      <c r="C244" s="3"/>
      <c r="D244" s="81"/>
      <c r="E244" s="82"/>
      <c r="F244" s="82"/>
      <c r="G244" s="82"/>
      <c r="H244" s="82"/>
      <c r="I244" s="82"/>
      <c r="J244" s="82"/>
      <c r="K244" s="82"/>
      <c r="L244" s="3"/>
      <c r="M244" s="3"/>
      <c r="N244" s="8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ht="15.75" customHeight="1">
      <c r="A245" s="13"/>
      <c r="B245" s="3"/>
      <c r="C245" s="3"/>
      <c r="D245" s="81"/>
      <c r="E245" s="82"/>
      <c r="F245" s="82"/>
      <c r="G245" s="82"/>
      <c r="H245" s="82"/>
      <c r="I245" s="82"/>
      <c r="J245" s="82"/>
      <c r="K245" s="82"/>
      <c r="L245" s="3"/>
      <c r="M245" s="3"/>
      <c r="N245" s="8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ht="15.75" customHeight="1">
      <c r="A246" s="13"/>
      <c r="B246" s="3"/>
      <c r="C246" s="3"/>
      <c r="D246" s="81"/>
      <c r="E246" s="82"/>
      <c r="F246" s="82"/>
      <c r="G246" s="82"/>
      <c r="H246" s="82"/>
      <c r="I246" s="82"/>
      <c r="J246" s="82"/>
      <c r="K246" s="82"/>
      <c r="L246" s="3"/>
      <c r="M246" s="3"/>
      <c r="N246" s="8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ht="15.75" customHeight="1">
      <c r="A247" s="13"/>
      <c r="B247" s="3"/>
      <c r="C247" s="3"/>
      <c r="D247" s="81"/>
      <c r="E247" s="82"/>
      <c r="F247" s="82"/>
      <c r="G247" s="82"/>
      <c r="H247" s="82"/>
      <c r="I247" s="82"/>
      <c r="J247" s="82"/>
      <c r="K247" s="82"/>
      <c r="L247" s="3"/>
      <c r="M247" s="3"/>
      <c r="N247" s="8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ht="15.75" customHeight="1">
      <c r="A248" s="13"/>
      <c r="B248" s="3"/>
      <c r="C248" s="3"/>
      <c r="D248" s="81"/>
      <c r="E248" s="82"/>
      <c r="F248" s="82"/>
      <c r="G248" s="82"/>
      <c r="H248" s="82"/>
      <c r="I248" s="82"/>
      <c r="J248" s="82"/>
      <c r="K248" s="82"/>
      <c r="L248" s="3"/>
      <c r="M248" s="3"/>
      <c r="N248" s="8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ht="15.75" customHeight="1">
      <c r="A249" s="13"/>
      <c r="B249" s="3"/>
      <c r="C249" s="3"/>
      <c r="D249" s="81"/>
      <c r="E249" s="82"/>
      <c r="F249" s="82"/>
      <c r="G249" s="82"/>
      <c r="H249" s="82"/>
      <c r="I249" s="82"/>
      <c r="J249" s="82"/>
      <c r="K249" s="82"/>
      <c r="L249" s="3"/>
      <c r="M249" s="3"/>
      <c r="N249" s="8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ht="15.75" customHeight="1">
      <c r="A250" s="4"/>
      <c r="D250" s="81"/>
      <c r="E250" s="81"/>
      <c r="F250" s="81"/>
      <c r="G250" s="81"/>
      <c r="H250" s="81"/>
      <c r="I250" s="81"/>
      <c r="J250" s="81"/>
      <c r="K250" s="81"/>
      <c r="L250" s="86"/>
    </row>
    <row r="251" ht="15.75" customHeight="1">
      <c r="A251" s="4"/>
      <c r="D251" s="81"/>
      <c r="E251" s="81"/>
      <c r="F251" s="81"/>
      <c r="G251" s="81"/>
      <c r="H251" s="81"/>
      <c r="I251" s="81"/>
      <c r="J251" s="81"/>
      <c r="K251" s="81"/>
      <c r="L251" s="86"/>
    </row>
    <row r="252" ht="15.75" customHeight="1">
      <c r="A252" s="4"/>
      <c r="D252" s="81"/>
      <c r="E252" s="81"/>
      <c r="F252" s="81"/>
      <c r="G252" s="81"/>
      <c r="H252" s="81"/>
      <c r="I252" s="81"/>
      <c r="J252" s="81"/>
      <c r="K252" s="81"/>
      <c r="L252" s="86"/>
    </row>
    <row r="253" ht="15.75" customHeight="1">
      <c r="A253" s="4"/>
      <c r="D253" s="81"/>
      <c r="E253" s="81"/>
      <c r="F253" s="81"/>
      <c r="G253" s="81"/>
      <c r="H253" s="81"/>
      <c r="I253" s="81"/>
      <c r="J253" s="81"/>
      <c r="K253" s="81"/>
      <c r="L253" s="86"/>
    </row>
    <row r="254" ht="15.75" customHeight="1">
      <c r="A254" s="4"/>
      <c r="D254" s="81"/>
      <c r="E254" s="81"/>
      <c r="F254" s="81"/>
      <c r="G254" s="81"/>
      <c r="H254" s="81"/>
      <c r="I254" s="81"/>
      <c r="J254" s="81"/>
      <c r="K254" s="81"/>
      <c r="L254" s="86"/>
    </row>
    <row r="255" ht="15.75" customHeight="1">
      <c r="A255" s="4"/>
      <c r="D255" s="81"/>
      <c r="E255" s="81"/>
      <c r="F255" s="81"/>
      <c r="G255" s="81"/>
      <c r="H255" s="81"/>
      <c r="I255" s="81"/>
      <c r="J255" s="81"/>
      <c r="K255" s="81"/>
      <c r="L255" s="86"/>
    </row>
    <row r="256" ht="15.75" customHeight="1">
      <c r="A256" s="4"/>
      <c r="D256" s="81"/>
      <c r="E256" s="81"/>
      <c r="F256" s="81"/>
      <c r="G256" s="81"/>
      <c r="H256" s="81"/>
      <c r="I256" s="81"/>
      <c r="J256" s="81"/>
      <c r="K256" s="81"/>
      <c r="L256" s="86"/>
    </row>
    <row r="257" ht="15.75" customHeight="1">
      <c r="A257" s="4"/>
      <c r="D257" s="81"/>
      <c r="E257" s="81"/>
      <c r="F257" s="81"/>
      <c r="G257" s="81"/>
      <c r="H257" s="81"/>
      <c r="I257" s="81"/>
      <c r="J257" s="81"/>
      <c r="K257" s="81"/>
      <c r="L257" s="86"/>
    </row>
    <row r="258" ht="15.75" customHeight="1">
      <c r="A258" s="4"/>
      <c r="D258" s="81"/>
      <c r="E258" s="81"/>
      <c r="F258" s="81"/>
      <c r="G258" s="81"/>
      <c r="H258" s="81"/>
      <c r="I258" s="81"/>
      <c r="J258" s="81"/>
      <c r="K258" s="81"/>
      <c r="L258" s="86"/>
    </row>
    <row r="259" ht="15.75" customHeight="1">
      <c r="A259" s="4"/>
      <c r="D259" s="81"/>
      <c r="E259" s="81"/>
      <c r="F259" s="81"/>
      <c r="G259" s="81"/>
      <c r="H259" s="81"/>
      <c r="I259" s="81"/>
      <c r="J259" s="81"/>
      <c r="K259" s="81"/>
      <c r="L259" s="86"/>
    </row>
    <row r="260" ht="15.75" customHeight="1">
      <c r="A260" s="4"/>
      <c r="D260" s="81"/>
      <c r="E260" s="81"/>
      <c r="F260" s="81"/>
      <c r="G260" s="81"/>
      <c r="H260" s="81"/>
      <c r="I260" s="81"/>
      <c r="J260" s="81"/>
      <c r="K260" s="81"/>
      <c r="L260" s="86"/>
    </row>
    <row r="261" ht="15.75" customHeight="1">
      <c r="A261" s="4"/>
      <c r="D261" s="81"/>
      <c r="E261" s="81"/>
      <c r="F261" s="81"/>
      <c r="G261" s="81"/>
      <c r="H261" s="81"/>
      <c r="I261" s="81"/>
      <c r="J261" s="81"/>
      <c r="K261" s="81"/>
      <c r="L261" s="86"/>
    </row>
    <row r="262" ht="15.75" customHeight="1">
      <c r="A262" s="4"/>
      <c r="D262" s="81"/>
      <c r="E262" s="81"/>
      <c r="F262" s="81"/>
      <c r="G262" s="81"/>
      <c r="H262" s="81"/>
      <c r="I262" s="81"/>
      <c r="J262" s="81"/>
      <c r="K262" s="81"/>
      <c r="L262" s="86"/>
    </row>
    <row r="263" ht="15.75" customHeight="1">
      <c r="A263" s="4"/>
      <c r="D263" s="81"/>
      <c r="E263" s="81"/>
      <c r="F263" s="81"/>
      <c r="G263" s="81"/>
      <c r="H263" s="81"/>
      <c r="I263" s="81"/>
      <c r="J263" s="81"/>
      <c r="K263" s="81"/>
      <c r="L263" s="86"/>
    </row>
    <row r="264" ht="15.75" customHeight="1">
      <c r="A264" s="4"/>
      <c r="D264" s="81"/>
      <c r="E264" s="81"/>
      <c r="F264" s="81"/>
      <c r="G264" s="81"/>
      <c r="H264" s="81"/>
      <c r="I264" s="81"/>
      <c r="J264" s="81"/>
      <c r="K264" s="81"/>
      <c r="L264" s="86"/>
    </row>
    <row r="265" ht="15.75" customHeight="1">
      <c r="A265" s="4"/>
      <c r="D265" s="81"/>
      <c r="E265" s="81"/>
      <c r="F265" s="81"/>
      <c r="G265" s="81"/>
      <c r="H265" s="81"/>
      <c r="I265" s="81"/>
      <c r="J265" s="81"/>
      <c r="K265" s="81"/>
      <c r="L265" s="86"/>
    </row>
    <row r="266" ht="15.75" customHeight="1">
      <c r="A266" s="4"/>
      <c r="D266" s="81"/>
      <c r="E266" s="81"/>
      <c r="F266" s="81"/>
      <c r="G266" s="81"/>
      <c r="H266" s="81"/>
      <c r="I266" s="81"/>
      <c r="J266" s="81"/>
      <c r="K266" s="81"/>
      <c r="L266" s="86"/>
    </row>
    <row r="267" ht="15.75" customHeight="1">
      <c r="A267" s="4"/>
      <c r="D267" s="81"/>
      <c r="E267" s="81"/>
      <c r="F267" s="81"/>
      <c r="G267" s="81"/>
      <c r="H267" s="81"/>
      <c r="I267" s="81"/>
      <c r="J267" s="81"/>
      <c r="K267" s="81"/>
      <c r="L267" s="86"/>
    </row>
    <row r="268" ht="15.75" customHeight="1">
      <c r="A268" s="4"/>
      <c r="D268" s="81"/>
      <c r="E268" s="81"/>
      <c r="F268" s="81"/>
      <c r="G268" s="81"/>
      <c r="H268" s="81"/>
      <c r="I268" s="81"/>
      <c r="J268" s="81"/>
      <c r="K268" s="81"/>
      <c r="L268" s="86"/>
    </row>
    <row r="269" ht="15.75" customHeight="1">
      <c r="A269" s="4"/>
      <c r="D269" s="81"/>
      <c r="E269" s="81"/>
      <c r="F269" s="81"/>
      <c r="G269" s="81"/>
      <c r="H269" s="81"/>
      <c r="I269" s="81"/>
      <c r="J269" s="81"/>
      <c r="K269" s="81"/>
      <c r="L269" s="86"/>
    </row>
    <row r="270" ht="15.75" customHeight="1">
      <c r="A270" s="4"/>
      <c r="D270" s="81"/>
      <c r="E270" s="81"/>
      <c r="F270" s="81"/>
      <c r="G270" s="81"/>
      <c r="H270" s="81"/>
      <c r="I270" s="81"/>
      <c r="J270" s="81"/>
      <c r="K270" s="81"/>
      <c r="L270" s="86"/>
    </row>
    <row r="271" ht="15.75" customHeight="1">
      <c r="A271" s="4"/>
      <c r="D271" s="81"/>
      <c r="E271" s="81"/>
      <c r="F271" s="81"/>
      <c r="G271" s="81"/>
      <c r="H271" s="81"/>
      <c r="I271" s="81"/>
      <c r="J271" s="81"/>
      <c r="K271" s="81"/>
      <c r="L271" s="86"/>
    </row>
    <row r="272" ht="15.75" customHeight="1">
      <c r="A272" s="4"/>
      <c r="D272" s="81"/>
      <c r="E272" s="81"/>
      <c r="F272" s="81"/>
      <c r="G272" s="81"/>
      <c r="H272" s="81"/>
      <c r="I272" s="81"/>
      <c r="J272" s="81"/>
      <c r="K272" s="81"/>
      <c r="L272" s="86"/>
    </row>
    <row r="273" ht="15.75" customHeight="1">
      <c r="A273" s="4"/>
      <c r="D273" s="81"/>
      <c r="E273" s="81"/>
      <c r="F273" s="81"/>
      <c r="G273" s="81"/>
      <c r="H273" s="81"/>
      <c r="I273" s="81"/>
      <c r="J273" s="81"/>
      <c r="K273" s="81"/>
      <c r="L273" s="86"/>
    </row>
    <row r="274" ht="15.75" customHeight="1">
      <c r="A274" s="4"/>
      <c r="D274" s="81"/>
      <c r="E274" s="81"/>
      <c r="F274" s="81"/>
      <c r="G274" s="81"/>
      <c r="H274" s="81"/>
      <c r="I274" s="81"/>
      <c r="J274" s="81"/>
      <c r="K274" s="81"/>
      <c r="L274" s="86"/>
    </row>
    <row r="275" ht="15.75" customHeight="1">
      <c r="A275" s="4"/>
      <c r="D275" s="81"/>
      <c r="E275" s="81"/>
      <c r="F275" s="81"/>
      <c r="G275" s="81"/>
      <c r="H275" s="81"/>
      <c r="I275" s="81"/>
      <c r="J275" s="81"/>
      <c r="K275" s="81"/>
      <c r="L275" s="86"/>
    </row>
    <row r="276" ht="15.75" customHeight="1">
      <c r="A276" s="4"/>
      <c r="D276" s="81"/>
      <c r="E276" s="81"/>
      <c r="F276" s="81"/>
      <c r="G276" s="81"/>
      <c r="H276" s="81"/>
      <c r="I276" s="81"/>
      <c r="J276" s="81"/>
      <c r="K276" s="81"/>
      <c r="L276" s="86"/>
    </row>
    <row r="277" ht="15.75" customHeight="1">
      <c r="A277" s="4"/>
      <c r="D277" s="81"/>
      <c r="E277" s="81"/>
      <c r="F277" s="81"/>
      <c r="G277" s="81"/>
      <c r="H277" s="81"/>
      <c r="I277" s="81"/>
      <c r="J277" s="81"/>
      <c r="K277" s="81"/>
      <c r="L277" s="86"/>
    </row>
    <row r="278" ht="15.75" customHeight="1">
      <c r="A278" s="4"/>
      <c r="D278" s="81"/>
      <c r="E278" s="81"/>
      <c r="F278" s="81"/>
      <c r="G278" s="81"/>
      <c r="H278" s="81"/>
      <c r="I278" s="81"/>
      <c r="J278" s="81"/>
      <c r="K278" s="81"/>
      <c r="L278" s="86"/>
    </row>
    <row r="279" ht="15.75" customHeight="1">
      <c r="A279" s="4"/>
      <c r="D279" s="81"/>
      <c r="E279" s="81"/>
      <c r="F279" s="81"/>
      <c r="G279" s="81"/>
      <c r="H279" s="81"/>
      <c r="I279" s="81"/>
      <c r="J279" s="81"/>
      <c r="K279" s="81"/>
      <c r="L279" s="86"/>
    </row>
    <row r="280" ht="15.75" customHeight="1">
      <c r="A280" s="4"/>
      <c r="D280" s="81"/>
      <c r="E280" s="81"/>
      <c r="F280" s="81"/>
      <c r="G280" s="81"/>
      <c r="H280" s="81"/>
      <c r="I280" s="81"/>
      <c r="J280" s="81"/>
      <c r="K280" s="81"/>
      <c r="L280" s="86"/>
    </row>
    <row r="281" ht="15.75" customHeight="1">
      <c r="A281" s="4"/>
      <c r="D281" s="81"/>
      <c r="E281" s="81"/>
      <c r="F281" s="81"/>
      <c r="G281" s="81"/>
      <c r="H281" s="81"/>
      <c r="I281" s="81"/>
      <c r="J281" s="81"/>
      <c r="K281" s="81"/>
      <c r="L281" s="86"/>
    </row>
    <row r="282" ht="15.75" customHeight="1">
      <c r="A282" s="4"/>
      <c r="D282" s="81"/>
      <c r="E282" s="81"/>
      <c r="F282" s="81"/>
      <c r="G282" s="81"/>
      <c r="H282" s="81"/>
      <c r="I282" s="81"/>
      <c r="J282" s="81"/>
      <c r="K282" s="81"/>
      <c r="L282" s="86"/>
    </row>
    <row r="283" ht="15.75" customHeight="1">
      <c r="A283" s="4"/>
      <c r="D283" s="81"/>
      <c r="E283" s="81"/>
      <c r="F283" s="81"/>
      <c r="G283" s="81"/>
      <c r="H283" s="81"/>
      <c r="I283" s="81"/>
      <c r="J283" s="81"/>
      <c r="K283" s="81"/>
      <c r="L283" s="86"/>
    </row>
    <row r="284" ht="15.75" customHeight="1">
      <c r="A284" s="4"/>
      <c r="D284" s="81"/>
      <c r="E284" s="81"/>
      <c r="F284" s="81"/>
      <c r="G284" s="81"/>
      <c r="H284" s="81"/>
      <c r="I284" s="81"/>
      <c r="J284" s="81"/>
      <c r="K284" s="81"/>
      <c r="L284" s="86"/>
    </row>
    <row r="285" ht="15.75" customHeight="1">
      <c r="A285" s="4"/>
      <c r="D285" s="81"/>
      <c r="E285" s="81"/>
      <c r="F285" s="81"/>
      <c r="G285" s="81"/>
      <c r="H285" s="81"/>
      <c r="I285" s="81"/>
      <c r="J285" s="81"/>
      <c r="K285" s="81"/>
      <c r="L285" s="86"/>
    </row>
    <row r="286" ht="15.75" customHeight="1">
      <c r="A286" s="4"/>
      <c r="D286" s="81"/>
      <c r="E286" s="81"/>
      <c r="F286" s="81"/>
      <c r="G286" s="81"/>
      <c r="H286" s="81"/>
      <c r="I286" s="81"/>
      <c r="J286" s="81"/>
      <c r="K286" s="81"/>
      <c r="L286" s="86"/>
    </row>
    <row r="287" ht="15.75" customHeight="1">
      <c r="A287" s="4"/>
      <c r="D287" s="81"/>
      <c r="E287" s="81"/>
      <c r="F287" s="81"/>
      <c r="G287" s="81"/>
      <c r="H287" s="81"/>
      <c r="I287" s="81"/>
      <c r="J287" s="81"/>
      <c r="K287" s="81"/>
      <c r="L287" s="86"/>
    </row>
    <row r="288" ht="15.75" customHeight="1">
      <c r="A288" s="4"/>
      <c r="D288" s="81"/>
      <c r="E288" s="81"/>
      <c r="F288" s="81"/>
      <c r="G288" s="81"/>
      <c r="H288" s="81"/>
      <c r="I288" s="81"/>
      <c r="J288" s="81"/>
      <c r="K288" s="81"/>
      <c r="L288" s="86"/>
    </row>
    <row r="289" ht="15.75" customHeight="1">
      <c r="A289" s="4"/>
      <c r="D289" s="81"/>
      <c r="E289" s="81"/>
      <c r="F289" s="81"/>
      <c r="G289" s="81"/>
      <c r="H289" s="81"/>
      <c r="I289" s="81"/>
      <c r="J289" s="81"/>
      <c r="K289" s="81"/>
      <c r="L289" s="86"/>
    </row>
    <row r="290" ht="15.75" customHeight="1">
      <c r="A290" s="4"/>
      <c r="D290" s="81"/>
      <c r="E290" s="81"/>
      <c r="F290" s="81"/>
      <c r="G290" s="81"/>
      <c r="H290" s="81"/>
      <c r="I290" s="81"/>
      <c r="J290" s="81"/>
      <c r="K290" s="81"/>
      <c r="L290" s="86"/>
    </row>
    <row r="291" ht="15.75" customHeight="1">
      <c r="A291" s="4"/>
      <c r="D291" s="81"/>
      <c r="E291" s="81"/>
      <c r="F291" s="81"/>
      <c r="G291" s="81"/>
      <c r="H291" s="81"/>
      <c r="I291" s="81"/>
      <c r="J291" s="81"/>
      <c r="K291" s="81"/>
      <c r="L291" s="86"/>
    </row>
    <row r="292" ht="15.75" customHeight="1">
      <c r="A292" s="4"/>
      <c r="D292" s="81"/>
      <c r="E292" s="81"/>
      <c r="F292" s="81"/>
      <c r="G292" s="81"/>
      <c r="H292" s="81"/>
      <c r="I292" s="81"/>
      <c r="J292" s="81"/>
      <c r="K292" s="81"/>
      <c r="L292" s="86"/>
    </row>
    <row r="293" ht="15.75" customHeight="1">
      <c r="A293" s="4"/>
      <c r="D293" s="81"/>
      <c r="E293" s="81"/>
      <c r="F293" s="81"/>
      <c r="G293" s="81"/>
      <c r="H293" s="81"/>
      <c r="I293" s="81"/>
      <c r="J293" s="81"/>
      <c r="K293" s="81"/>
      <c r="L293" s="86"/>
    </row>
    <row r="294" ht="15.75" customHeight="1">
      <c r="A294" s="4"/>
      <c r="D294" s="81"/>
      <c r="E294" s="81"/>
      <c r="F294" s="81"/>
      <c r="G294" s="81"/>
      <c r="H294" s="81"/>
      <c r="I294" s="81"/>
      <c r="J294" s="81"/>
      <c r="K294" s="81"/>
      <c r="L294" s="86"/>
    </row>
    <row r="295" ht="15.75" customHeight="1">
      <c r="A295" s="4"/>
      <c r="D295" s="81"/>
      <c r="E295" s="81"/>
      <c r="F295" s="81"/>
      <c r="G295" s="81"/>
      <c r="H295" s="81"/>
      <c r="I295" s="81"/>
      <c r="J295" s="81"/>
      <c r="K295" s="81"/>
      <c r="L295" s="86"/>
    </row>
    <row r="296" ht="15.75" customHeight="1">
      <c r="A296" s="4"/>
      <c r="D296" s="81"/>
      <c r="E296" s="81"/>
      <c r="F296" s="81"/>
      <c r="G296" s="81"/>
      <c r="H296" s="81"/>
      <c r="I296" s="81"/>
      <c r="J296" s="81"/>
      <c r="K296" s="81"/>
      <c r="L296" s="86"/>
    </row>
    <row r="297" ht="15.75" customHeight="1">
      <c r="A297" s="4"/>
      <c r="D297" s="81"/>
      <c r="E297" s="81"/>
      <c r="F297" s="81"/>
      <c r="G297" s="81"/>
      <c r="H297" s="81"/>
      <c r="I297" s="81"/>
      <c r="J297" s="81"/>
      <c r="K297" s="81"/>
      <c r="L297" s="86"/>
    </row>
    <row r="298" ht="15.75" customHeight="1">
      <c r="A298" s="4"/>
      <c r="D298" s="81"/>
      <c r="E298" s="81"/>
      <c r="F298" s="81"/>
      <c r="G298" s="81"/>
      <c r="H298" s="81"/>
      <c r="I298" s="81"/>
      <c r="J298" s="81"/>
      <c r="K298" s="81"/>
      <c r="L298" s="86"/>
    </row>
    <row r="299" ht="15.75" customHeight="1">
      <c r="A299" s="4"/>
      <c r="D299" s="81"/>
      <c r="E299" s="81"/>
      <c r="F299" s="81"/>
      <c r="G299" s="81"/>
      <c r="H299" s="81"/>
      <c r="I299" s="81"/>
      <c r="J299" s="81"/>
      <c r="K299" s="81"/>
      <c r="L299" s="86"/>
    </row>
    <row r="300" ht="15.75" customHeight="1">
      <c r="A300" s="4"/>
      <c r="D300" s="81"/>
      <c r="E300" s="81"/>
      <c r="F300" s="81"/>
      <c r="G300" s="81"/>
      <c r="H300" s="81"/>
      <c r="I300" s="81"/>
      <c r="J300" s="81"/>
      <c r="K300" s="81"/>
      <c r="L300" s="86"/>
    </row>
    <row r="301" ht="15.75" customHeight="1">
      <c r="A301" s="4"/>
      <c r="D301" s="81"/>
      <c r="E301" s="81"/>
      <c r="F301" s="81"/>
      <c r="G301" s="81"/>
      <c r="H301" s="81"/>
      <c r="I301" s="81"/>
      <c r="J301" s="81"/>
      <c r="K301" s="81"/>
      <c r="L301" s="86"/>
    </row>
    <row r="302" ht="15.75" customHeight="1">
      <c r="A302" s="4"/>
      <c r="D302" s="81"/>
      <c r="E302" s="81"/>
      <c r="F302" s="81"/>
      <c r="G302" s="81"/>
      <c r="H302" s="81"/>
      <c r="I302" s="81"/>
      <c r="J302" s="81"/>
      <c r="K302" s="81"/>
      <c r="L302" s="86"/>
    </row>
    <row r="303" ht="15.75" customHeight="1">
      <c r="A303" s="4"/>
      <c r="D303" s="81"/>
      <c r="E303" s="81"/>
      <c r="F303" s="81"/>
      <c r="G303" s="81"/>
      <c r="H303" s="81"/>
      <c r="I303" s="81"/>
      <c r="J303" s="81"/>
      <c r="K303" s="81"/>
      <c r="L303" s="86"/>
    </row>
    <row r="304" ht="15.75" customHeight="1">
      <c r="A304" s="4"/>
      <c r="D304" s="81"/>
      <c r="E304" s="81"/>
      <c r="F304" s="81"/>
      <c r="G304" s="81"/>
      <c r="H304" s="81"/>
      <c r="I304" s="81"/>
      <c r="J304" s="81"/>
      <c r="K304" s="81"/>
      <c r="L304" s="86"/>
    </row>
    <row r="305" ht="15.75" customHeight="1">
      <c r="A305" s="4"/>
      <c r="D305" s="81"/>
      <c r="E305" s="81"/>
      <c r="F305" s="81"/>
      <c r="G305" s="81"/>
      <c r="H305" s="81"/>
      <c r="I305" s="81"/>
      <c r="J305" s="81"/>
      <c r="K305" s="81"/>
      <c r="L305" s="86"/>
    </row>
    <row r="306" ht="15.75" customHeight="1">
      <c r="A306" s="4"/>
      <c r="D306" s="81"/>
      <c r="E306" s="81"/>
      <c r="F306" s="81"/>
      <c r="G306" s="81"/>
      <c r="H306" s="81"/>
      <c r="I306" s="81"/>
      <c r="J306" s="81"/>
      <c r="K306" s="81"/>
      <c r="L306" s="86"/>
    </row>
    <row r="307" ht="15.75" customHeight="1">
      <c r="A307" s="4"/>
      <c r="D307" s="81"/>
      <c r="E307" s="81"/>
      <c r="F307" s="81"/>
      <c r="G307" s="81"/>
      <c r="H307" s="81"/>
      <c r="I307" s="81"/>
      <c r="J307" s="81"/>
      <c r="K307" s="81"/>
      <c r="L307" s="86"/>
    </row>
    <row r="308" ht="15.75" customHeight="1">
      <c r="A308" s="4"/>
      <c r="D308" s="81"/>
      <c r="E308" s="81"/>
      <c r="F308" s="81"/>
      <c r="G308" s="81"/>
      <c r="H308" s="81"/>
      <c r="I308" s="81"/>
      <c r="J308" s="81"/>
      <c r="K308" s="81"/>
      <c r="L308" s="86"/>
    </row>
    <row r="309" ht="15.75" customHeight="1">
      <c r="A309" s="4"/>
      <c r="D309" s="81"/>
      <c r="E309" s="81"/>
      <c r="F309" s="81"/>
      <c r="G309" s="81"/>
      <c r="H309" s="81"/>
      <c r="I309" s="81"/>
      <c r="J309" s="81"/>
      <c r="K309" s="81"/>
      <c r="L309" s="86"/>
    </row>
    <row r="310" ht="15.75" customHeight="1">
      <c r="A310" s="4"/>
      <c r="D310" s="81"/>
      <c r="E310" s="81"/>
      <c r="F310" s="81"/>
      <c r="G310" s="81"/>
      <c r="H310" s="81"/>
      <c r="I310" s="81"/>
      <c r="J310" s="81"/>
      <c r="K310" s="81"/>
      <c r="L310" s="86"/>
    </row>
    <row r="311" ht="15.75" customHeight="1">
      <c r="A311" s="4"/>
      <c r="D311" s="81"/>
      <c r="E311" s="81"/>
      <c r="F311" s="81"/>
      <c r="G311" s="81"/>
      <c r="H311" s="81"/>
      <c r="I311" s="81"/>
      <c r="J311" s="81"/>
      <c r="K311" s="81"/>
      <c r="L311" s="86"/>
    </row>
    <row r="312" ht="15.75" customHeight="1">
      <c r="A312" s="4"/>
      <c r="D312" s="81"/>
      <c r="E312" s="81"/>
      <c r="F312" s="81"/>
      <c r="G312" s="81"/>
      <c r="H312" s="81"/>
      <c r="I312" s="81"/>
      <c r="J312" s="81"/>
      <c r="K312" s="81"/>
      <c r="L312" s="86"/>
    </row>
    <row r="313" ht="15.75" customHeight="1">
      <c r="A313" s="4"/>
      <c r="D313" s="81"/>
      <c r="E313" s="81"/>
      <c r="F313" s="81"/>
      <c r="G313" s="81"/>
      <c r="H313" s="81"/>
      <c r="I313" s="81"/>
      <c r="J313" s="81"/>
      <c r="K313" s="81"/>
      <c r="L313" s="86"/>
    </row>
    <row r="314" ht="15.75" customHeight="1">
      <c r="A314" s="4"/>
      <c r="D314" s="81"/>
      <c r="E314" s="81"/>
      <c r="F314" s="81"/>
      <c r="G314" s="81"/>
      <c r="H314" s="81"/>
      <c r="I314" s="81"/>
      <c r="J314" s="81"/>
      <c r="K314" s="81"/>
      <c r="L314" s="86"/>
    </row>
    <row r="315" ht="15.75" customHeight="1">
      <c r="A315" s="4"/>
      <c r="D315" s="81"/>
      <c r="E315" s="81"/>
      <c r="F315" s="81"/>
      <c r="G315" s="81"/>
      <c r="H315" s="81"/>
      <c r="I315" s="81"/>
      <c r="J315" s="81"/>
      <c r="K315" s="81"/>
      <c r="L315" s="86"/>
    </row>
    <row r="316" ht="15.75" customHeight="1">
      <c r="A316" s="4"/>
      <c r="D316" s="81"/>
      <c r="E316" s="81"/>
      <c r="F316" s="81"/>
      <c r="G316" s="81"/>
      <c r="H316" s="81"/>
      <c r="I316" s="81"/>
      <c r="J316" s="81"/>
      <c r="K316" s="81"/>
      <c r="L316" s="86"/>
    </row>
    <row r="317" ht="15.75" customHeight="1">
      <c r="A317" s="4"/>
      <c r="D317" s="81"/>
      <c r="E317" s="81"/>
      <c r="F317" s="81"/>
      <c r="G317" s="81"/>
      <c r="H317" s="81"/>
      <c r="I317" s="81"/>
      <c r="J317" s="81"/>
      <c r="K317" s="81"/>
      <c r="L317" s="86"/>
    </row>
    <row r="318" ht="15.75" customHeight="1">
      <c r="A318" s="4"/>
      <c r="D318" s="81"/>
      <c r="E318" s="81"/>
      <c r="F318" s="81"/>
      <c r="G318" s="81"/>
      <c r="H318" s="81"/>
      <c r="I318" s="81"/>
      <c r="J318" s="81"/>
      <c r="K318" s="81"/>
      <c r="L318" s="86"/>
    </row>
    <row r="319" ht="15.75" customHeight="1">
      <c r="A319" s="4"/>
      <c r="D319" s="81"/>
      <c r="E319" s="81"/>
      <c r="F319" s="81"/>
      <c r="G319" s="81"/>
      <c r="H319" s="81"/>
      <c r="I319" s="81"/>
      <c r="J319" s="81"/>
      <c r="K319" s="81"/>
      <c r="L319" s="86"/>
    </row>
    <row r="320" ht="15.75" customHeight="1">
      <c r="A320" s="4"/>
      <c r="D320" s="81"/>
      <c r="E320" s="81"/>
      <c r="F320" s="81"/>
      <c r="G320" s="81"/>
      <c r="H320" s="81"/>
      <c r="I320" s="81"/>
      <c r="J320" s="81"/>
      <c r="K320" s="81"/>
      <c r="L320" s="86"/>
    </row>
    <row r="321" ht="15.75" customHeight="1">
      <c r="A321" s="4"/>
      <c r="D321" s="81"/>
      <c r="E321" s="81"/>
      <c r="F321" s="81"/>
      <c r="G321" s="81"/>
      <c r="H321" s="81"/>
      <c r="I321" s="81"/>
      <c r="J321" s="81"/>
      <c r="K321" s="81"/>
      <c r="L321" s="86"/>
    </row>
    <row r="322" ht="15.75" customHeight="1">
      <c r="A322" s="4"/>
      <c r="D322" s="81"/>
      <c r="E322" s="81"/>
      <c r="F322" s="81"/>
      <c r="G322" s="81"/>
      <c r="H322" s="81"/>
      <c r="I322" s="81"/>
      <c r="J322" s="81"/>
      <c r="K322" s="81"/>
      <c r="L322" s="86"/>
    </row>
    <row r="323" ht="15.75" customHeight="1">
      <c r="A323" s="4"/>
      <c r="D323" s="81"/>
      <c r="E323" s="81"/>
      <c r="F323" s="81"/>
      <c r="G323" s="81"/>
      <c r="H323" s="81"/>
      <c r="I323" s="81"/>
      <c r="J323" s="81"/>
      <c r="K323" s="81"/>
      <c r="L323" s="86"/>
    </row>
    <row r="324" ht="15.75" customHeight="1">
      <c r="A324" s="4"/>
      <c r="D324" s="81"/>
      <c r="E324" s="81"/>
      <c r="F324" s="81"/>
      <c r="G324" s="81"/>
      <c r="H324" s="81"/>
      <c r="I324" s="81"/>
      <c r="J324" s="81"/>
      <c r="K324" s="81"/>
      <c r="L324" s="86"/>
    </row>
    <row r="325" ht="15.75" customHeight="1">
      <c r="A325" s="4"/>
      <c r="D325" s="81"/>
      <c r="E325" s="81"/>
      <c r="F325" s="81"/>
      <c r="G325" s="81"/>
      <c r="H325" s="81"/>
      <c r="I325" s="81"/>
      <c r="J325" s="81"/>
      <c r="K325" s="81"/>
      <c r="L325" s="86"/>
    </row>
    <row r="326" ht="15.75" customHeight="1">
      <c r="A326" s="4"/>
      <c r="D326" s="81"/>
      <c r="E326" s="81"/>
      <c r="F326" s="81"/>
      <c r="G326" s="81"/>
      <c r="H326" s="81"/>
      <c r="I326" s="81"/>
      <c r="J326" s="81"/>
      <c r="K326" s="81"/>
      <c r="L326" s="86"/>
    </row>
    <row r="327" ht="15.75" customHeight="1">
      <c r="A327" s="4"/>
      <c r="D327" s="81"/>
      <c r="E327" s="81"/>
      <c r="F327" s="81"/>
      <c r="G327" s="81"/>
      <c r="H327" s="81"/>
      <c r="I327" s="81"/>
      <c r="J327" s="81"/>
      <c r="K327" s="81"/>
      <c r="L327" s="86"/>
    </row>
    <row r="328" ht="15.75" customHeight="1">
      <c r="A328" s="4"/>
      <c r="D328" s="81"/>
      <c r="E328" s="81"/>
      <c r="F328" s="81"/>
      <c r="G328" s="81"/>
      <c r="H328" s="81"/>
      <c r="I328" s="81"/>
      <c r="J328" s="81"/>
      <c r="K328" s="81"/>
      <c r="L328" s="86"/>
    </row>
    <row r="329" ht="15.75" customHeight="1">
      <c r="A329" s="4"/>
      <c r="D329" s="81"/>
      <c r="E329" s="81"/>
      <c r="F329" s="81"/>
      <c r="G329" s="81"/>
      <c r="H329" s="81"/>
      <c r="I329" s="81"/>
      <c r="J329" s="81"/>
      <c r="K329" s="81"/>
      <c r="L329" s="86"/>
    </row>
    <row r="330" ht="15.75" customHeight="1">
      <c r="A330" s="4"/>
      <c r="D330" s="81"/>
      <c r="E330" s="81"/>
      <c r="F330" s="81"/>
      <c r="G330" s="81"/>
      <c r="H330" s="81"/>
      <c r="I330" s="81"/>
      <c r="J330" s="81"/>
      <c r="K330" s="81"/>
      <c r="L330" s="86"/>
    </row>
    <row r="331" ht="15.75" customHeight="1">
      <c r="A331" s="4"/>
      <c r="D331" s="81"/>
      <c r="E331" s="81"/>
      <c r="F331" s="81"/>
      <c r="G331" s="81"/>
      <c r="H331" s="81"/>
      <c r="I331" s="81"/>
      <c r="J331" s="81"/>
      <c r="K331" s="81"/>
      <c r="L331" s="86"/>
    </row>
    <row r="332" ht="15.75" customHeight="1">
      <c r="A332" s="4"/>
      <c r="D332" s="81"/>
      <c r="E332" s="81"/>
      <c r="F332" s="81"/>
      <c r="G332" s="81"/>
      <c r="H332" s="81"/>
      <c r="I332" s="81"/>
      <c r="J332" s="81"/>
      <c r="K332" s="81"/>
      <c r="L332" s="86"/>
    </row>
    <row r="333" ht="15.75" customHeight="1">
      <c r="A333" s="4"/>
      <c r="D333" s="81"/>
      <c r="E333" s="81"/>
      <c r="F333" s="81"/>
      <c r="G333" s="81"/>
      <c r="H333" s="81"/>
      <c r="I333" s="81"/>
      <c r="J333" s="81"/>
      <c r="K333" s="81"/>
      <c r="L333" s="86"/>
    </row>
    <row r="334" ht="15.75" customHeight="1">
      <c r="A334" s="4"/>
      <c r="D334" s="81"/>
      <c r="E334" s="81"/>
      <c r="F334" s="81"/>
      <c r="G334" s="81"/>
      <c r="H334" s="81"/>
      <c r="I334" s="81"/>
      <c r="J334" s="81"/>
      <c r="K334" s="81"/>
      <c r="L334" s="86"/>
    </row>
    <row r="335" ht="15.75" customHeight="1">
      <c r="A335" s="4"/>
      <c r="D335" s="81"/>
      <c r="E335" s="81"/>
      <c r="F335" s="81"/>
      <c r="G335" s="81"/>
      <c r="H335" s="81"/>
      <c r="I335" s="81"/>
      <c r="J335" s="81"/>
      <c r="K335" s="81"/>
      <c r="L335" s="86"/>
    </row>
    <row r="336" ht="15.75" customHeight="1">
      <c r="A336" s="4"/>
      <c r="D336" s="81"/>
      <c r="E336" s="81"/>
      <c r="F336" s="81"/>
      <c r="G336" s="81"/>
      <c r="H336" s="81"/>
      <c r="I336" s="81"/>
      <c r="J336" s="81"/>
      <c r="K336" s="81"/>
      <c r="L336" s="86"/>
    </row>
    <row r="337" ht="15.75" customHeight="1">
      <c r="A337" s="4"/>
      <c r="D337" s="81"/>
      <c r="E337" s="81"/>
      <c r="F337" s="81"/>
      <c r="G337" s="81"/>
      <c r="H337" s="81"/>
      <c r="I337" s="81"/>
      <c r="J337" s="81"/>
      <c r="K337" s="81"/>
      <c r="L337" s="86"/>
    </row>
    <row r="338" ht="15.75" customHeight="1">
      <c r="A338" s="4"/>
      <c r="D338" s="81"/>
      <c r="E338" s="81"/>
      <c r="F338" s="81"/>
      <c r="G338" s="81"/>
      <c r="H338" s="81"/>
      <c r="I338" s="81"/>
      <c r="J338" s="81"/>
      <c r="K338" s="81"/>
      <c r="L338" s="86"/>
    </row>
    <row r="339" ht="15.75" customHeight="1">
      <c r="A339" s="4"/>
      <c r="D339" s="81"/>
      <c r="E339" s="81"/>
      <c r="F339" s="81"/>
      <c r="G339" s="81"/>
      <c r="H339" s="81"/>
      <c r="I339" s="81"/>
      <c r="J339" s="81"/>
      <c r="K339" s="81"/>
      <c r="L339" s="86"/>
    </row>
    <row r="340" ht="15.75" customHeight="1">
      <c r="A340" s="4"/>
      <c r="D340" s="81"/>
      <c r="E340" s="81"/>
      <c r="F340" s="81"/>
      <c r="G340" s="81"/>
      <c r="H340" s="81"/>
      <c r="I340" s="81"/>
      <c r="J340" s="81"/>
      <c r="K340" s="81"/>
      <c r="L340" s="86"/>
    </row>
    <row r="341" ht="15.75" customHeight="1">
      <c r="A341" s="4"/>
      <c r="D341" s="81"/>
      <c r="E341" s="81"/>
      <c r="F341" s="81"/>
      <c r="G341" s="81"/>
      <c r="H341" s="81"/>
      <c r="I341" s="81"/>
      <c r="J341" s="81"/>
      <c r="K341" s="81"/>
      <c r="L341" s="86"/>
    </row>
    <row r="342" ht="15.75" customHeight="1">
      <c r="A342" s="4"/>
      <c r="D342" s="81"/>
      <c r="E342" s="81"/>
      <c r="F342" s="81"/>
      <c r="G342" s="81"/>
      <c r="H342" s="81"/>
      <c r="I342" s="81"/>
      <c r="J342" s="81"/>
      <c r="K342" s="81"/>
      <c r="L342" s="86"/>
    </row>
    <row r="343" ht="15.75" customHeight="1">
      <c r="A343" s="4"/>
      <c r="D343" s="81"/>
      <c r="E343" s="81"/>
      <c r="F343" s="81"/>
      <c r="G343" s="81"/>
      <c r="H343" s="81"/>
      <c r="I343" s="81"/>
      <c r="J343" s="81"/>
      <c r="K343" s="81"/>
      <c r="L343" s="86"/>
    </row>
    <row r="344" ht="15.75" customHeight="1">
      <c r="A344" s="4"/>
      <c r="D344" s="81"/>
      <c r="E344" s="81"/>
      <c r="F344" s="81"/>
      <c r="G344" s="81"/>
      <c r="H344" s="81"/>
      <c r="I344" s="81"/>
      <c r="J344" s="81"/>
      <c r="K344" s="81"/>
      <c r="L344" s="86"/>
    </row>
    <row r="345" ht="15.75" customHeight="1">
      <c r="A345" s="4"/>
      <c r="D345" s="81"/>
      <c r="E345" s="81"/>
      <c r="F345" s="81"/>
      <c r="G345" s="81"/>
      <c r="H345" s="81"/>
      <c r="I345" s="81"/>
      <c r="J345" s="81"/>
      <c r="K345" s="81"/>
      <c r="L345" s="86"/>
    </row>
    <row r="346" ht="15.75" customHeight="1">
      <c r="A346" s="4"/>
      <c r="D346" s="81"/>
      <c r="E346" s="81"/>
      <c r="F346" s="81"/>
      <c r="G346" s="81"/>
      <c r="H346" s="81"/>
      <c r="I346" s="81"/>
      <c r="J346" s="81"/>
      <c r="K346" s="81"/>
      <c r="L346" s="86"/>
    </row>
    <row r="347" ht="15.75" customHeight="1">
      <c r="A347" s="4"/>
      <c r="D347" s="81"/>
      <c r="E347" s="81"/>
      <c r="F347" s="81"/>
      <c r="G347" s="81"/>
      <c r="H347" s="81"/>
      <c r="I347" s="81"/>
      <c r="J347" s="81"/>
      <c r="K347" s="81"/>
      <c r="L347" s="86"/>
    </row>
    <row r="348" ht="15.75" customHeight="1">
      <c r="A348" s="4"/>
      <c r="D348" s="81"/>
      <c r="E348" s="81"/>
      <c r="F348" s="81"/>
      <c r="G348" s="81"/>
      <c r="H348" s="81"/>
      <c r="I348" s="81"/>
      <c r="J348" s="81"/>
      <c r="K348" s="81"/>
      <c r="L348" s="86"/>
    </row>
    <row r="349" ht="15.75" customHeight="1">
      <c r="A349" s="4"/>
      <c r="D349" s="81"/>
      <c r="E349" s="81"/>
      <c r="F349" s="81"/>
      <c r="G349" s="81"/>
      <c r="H349" s="81"/>
      <c r="I349" s="81"/>
      <c r="J349" s="81"/>
      <c r="K349" s="81"/>
      <c r="L349" s="86"/>
    </row>
    <row r="350" ht="15.75" customHeight="1">
      <c r="A350" s="4"/>
      <c r="D350" s="81"/>
      <c r="E350" s="81"/>
      <c r="F350" s="81"/>
      <c r="G350" s="81"/>
      <c r="H350" s="81"/>
      <c r="I350" s="81"/>
      <c r="J350" s="81"/>
      <c r="K350" s="81"/>
      <c r="L350" s="86"/>
    </row>
    <row r="351" ht="15.75" customHeight="1">
      <c r="A351" s="4"/>
      <c r="D351" s="81"/>
      <c r="E351" s="81"/>
      <c r="F351" s="81"/>
      <c r="G351" s="81"/>
      <c r="H351" s="81"/>
      <c r="I351" s="81"/>
      <c r="J351" s="81"/>
      <c r="K351" s="81"/>
      <c r="L351" s="86"/>
    </row>
    <row r="352" ht="15.75" customHeight="1">
      <c r="A352" s="4"/>
      <c r="D352" s="81"/>
      <c r="E352" s="81"/>
      <c r="F352" s="81"/>
      <c r="G352" s="81"/>
      <c r="H352" s="81"/>
      <c r="I352" s="81"/>
      <c r="J352" s="81"/>
      <c r="K352" s="81"/>
      <c r="L352" s="86"/>
    </row>
    <row r="353" ht="15.75" customHeight="1">
      <c r="A353" s="4"/>
      <c r="D353" s="81"/>
      <c r="E353" s="81"/>
      <c r="F353" s="81"/>
      <c r="G353" s="81"/>
      <c r="H353" s="81"/>
      <c r="I353" s="81"/>
      <c r="J353" s="81"/>
      <c r="K353" s="81"/>
      <c r="L353" s="86"/>
    </row>
    <row r="354" ht="15.75" customHeight="1">
      <c r="A354" s="4"/>
      <c r="D354" s="81"/>
      <c r="E354" s="81"/>
      <c r="F354" s="81"/>
      <c r="G354" s="81"/>
      <c r="H354" s="81"/>
      <c r="I354" s="81"/>
      <c r="J354" s="81"/>
      <c r="K354" s="81"/>
      <c r="L354" s="86"/>
    </row>
    <row r="355" ht="15.75" customHeight="1">
      <c r="A355" s="4"/>
      <c r="D355" s="81"/>
      <c r="E355" s="81"/>
      <c r="F355" s="81"/>
      <c r="G355" s="81"/>
      <c r="H355" s="81"/>
      <c r="I355" s="81"/>
      <c r="J355" s="81"/>
      <c r="K355" s="81"/>
      <c r="L355" s="86"/>
    </row>
    <row r="356" ht="15.75" customHeight="1">
      <c r="A356" s="4"/>
      <c r="D356" s="81"/>
      <c r="E356" s="81"/>
      <c r="F356" s="81"/>
      <c r="G356" s="81"/>
      <c r="H356" s="81"/>
      <c r="I356" s="81"/>
      <c r="J356" s="81"/>
      <c r="K356" s="81"/>
      <c r="L356" s="86"/>
    </row>
    <row r="357" ht="15.75" customHeight="1">
      <c r="A357" s="4"/>
      <c r="D357" s="81"/>
      <c r="E357" s="81"/>
      <c r="F357" s="81"/>
      <c r="G357" s="81"/>
      <c r="H357" s="81"/>
      <c r="I357" s="81"/>
      <c r="J357" s="81"/>
      <c r="K357" s="81"/>
      <c r="L357" s="86"/>
    </row>
    <row r="358" ht="15.75" customHeight="1">
      <c r="A358" s="4"/>
      <c r="D358" s="81"/>
      <c r="E358" s="81"/>
      <c r="F358" s="81"/>
      <c r="G358" s="81"/>
      <c r="H358" s="81"/>
      <c r="I358" s="81"/>
      <c r="J358" s="81"/>
      <c r="K358" s="81"/>
      <c r="L358" s="86"/>
    </row>
    <row r="359" ht="15.75" customHeight="1">
      <c r="A359" s="4"/>
      <c r="D359" s="81"/>
      <c r="E359" s="81"/>
      <c r="F359" s="81"/>
      <c r="G359" s="81"/>
      <c r="H359" s="81"/>
      <c r="I359" s="81"/>
      <c r="J359" s="81"/>
      <c r="K359" s="81"/>
      <c r="L359" s="86"/>
    </row>
    <row r="360" ht="15.75" customHeight="1">
      <c r="A360" s="4"/>
      <c r="D360" s="81"/>
      <c r="E360" s="81"/>
      <c r="F360" s="81"/>
      <c r="G360" s="81"/>
      <c r="H360" s="81"/>
      <c r="I360" s="81"/>
      <c r="J360" s="81"/>
      <c r="K360" s="81"/>
      <c r="L360" s="86"/>
    </row>
    <row r="361" ht="15.75" customHeight="1">
      <c r="A361" s="4"/>
      <c r="D361" s="81"/>
      <c r="E361" s="81"/>
      <c r="F361" s="81"/>
      <c r="G361" s="81"/>
      <c r="H361" s="81"/>
      <c r="I361" s="81"/>
      <c r="J361" s="81"/>
      <c r="K361" s="81"/>
      <c r="L361" s="86"/>
    </row>
    <row r="362" ht="15.75" customHeight="1">
      <c r="A362" s="4"/>
      <c r="D362" s="81"/>
      <c r="E362" s="81"/>
      <c r="F362" s="81"/>
      <c r="G362" s="81"/>
      <c r="H362" s="81"/>
      <c r="I362" s="81"/>
      <c r="J362" s="81"/>
      <c r="K362" s="81"/>
      <c r="L362" s="86"/>
    </row>
    <row r="363" ht="15.75" customHeight="1">
      <c r="A363" s="4"/>
      <c r="D363" s="81"/>
      <c r="E363" s="81"/>
      <c r="F363" s="81"/>
      <c r="G363" s="81"/>
      <c r="H363" s="81"/>
      <c r="I363" s="81"/>
      <c r="J363" s="81"/>
      <c r="K363" s="81"/>
      <c r="L363" s="86"/>
    </row>
    <row r="364" ht="15.75" customHeight="1">
      <c r="A364" s="4"/>
      <c r="D364" s="81"/>
      <c r="E364" s="81"/>
      <c r="F364" s="81"/>
      <c r="G364" s="81"/>
      <c r="H364" s="81"/>
      <c r="I364" s="81"/>
      <c r="J364" s="81"/>
      <c r="K364" s="81"/>
      <c r="L364" s="86"/>
    </row>
    <row r="365" ht="15.75" customHeight="1">
      <c r="A365" s="4"/>
      <c r="D365" s="81"/>
      <c r="E365" s="81"/>
      <c r="F365" s="81"/>
      <c r="G365" s="81"/>
      <c r="H365" s="81"/>
      <c r="I365" s="81"/>
      <c r="J365" s="81"/>
      <c r="K365" s="81"/>
      <c r="L365" s="86"/>
    </row>
    <row r="366" ht="15.75" customHeight="1">
      <c r="A366" s="4"/>
      <c r="D366" s="81"/>
      <c r="E366" s="81"/>
      <c r="F366" s="81"/>
      <c r="G366" s="81"/>
      <c r="H366" s="81"/>
      <c r="I366" s="81"/>
      <c r="J366" s="81"/>
      <c r="K366" s="81"/>
      <c r="L366" s="86"/>
    </row>
    <row r="367" ht="15.75" customHeight="1">
      <c r="A367" s="4"/>
      <c r="D367" s="81"/>
      <c r="E367" s="81"/>
      <c r="F367" s="81"/>
      <c r="G367" s="81"/>
      <c r="H367" s="81"/>
      <c r="I367" s="81"/>
      <c r="J367" s="81"/>
      <c r="K367" s="81"/>
      <c r="L367" s="86"/>
    </row>
    <row r="368" ht="15.75" customHeight="1">
      <c r="A368" s="4"/>
      <c r="D368" s="81"/>
      <c r="E368" s="81"/>
      <c r="F368" s="81"/>
      <c r="G368" s="81"/>
      <c r="H368" s="81"/>
      <c r="I368" s="81"/>
      <c r="J368" s="81"/>
      <c r="K368" s="81"/>
      <c r="L368" s="86"/>
    </row>
    <row r="369" ht="15.75" customHeight="1">
      <c r="A369" s="4"/>
      <c r="D369" s="81"/>
      <c r="E369" s="81"/>
      <c r="F369" s="81"/>
      <c r="G369" s="81"/>
      <c r="H369" s="81"/>
      <c r="I369" s="81"/>
      <c r="J369" s="81"/>
      <c r="K369" s="81"/>
      <c r="L369" s="86"/>
    </row>
    <row r="370" ht="15.75" customHeight="1">
      <c r="A370" s="4"/>
      <c r="D370" s="81"/>
      <c r="E370" s="81"/>
      <c r="F370" s="81"/>
      <c r="G370" s="81"/>
      <c r="H370" s="81"/>
      <c r="I370" s="81"/>
      <c r="J370" s="81"/>
      <c r="K370" s="81"/>
      <c r="L370" s="86"/>
    </row>
    <row r="371" ht="15.75" customHeight="1">
      <c r="A371" s="4"/>
      <c r="D371" s="81"/>
      <c r="E371" s="81"/>
      <c r="F371" s="81"/>
      <c r="G371" s="81"/>
      <c r="H371" s="81"/>
      <c r="I371" s="81"/>
      <c r="J371" s="81"/>
      <c r="K371" s="81"/>
      <c r="L371" s="86"/>
    </row>
    <row r="372" ht="15.75" customHeight="1">
      <c r="A372" s="4"/>
      <c r="D372" s="81"/>
      <c r="E372" s="81"/>
      <c r="F372" s="81"/>
      <c r="G372" s="81"/>
      <c r="H372" s="81"/>
      <c r="I372" s="81"/>
      <c r="J372" s="81"/>
      <c r="K372" s="81"/>
      <c r="L372" s="86"/>
    </row>
    <row r="373" ht="15.75" customHeight="1">
      <c r="A373" s="4"/>
      <c r="D373" s="81"/>
      <c r="E373" s="81"/>
      <c r="F373" s="81"/>
      <c r="G373" s="81"/>
      <c r="H373" s="81"/>
      <c r="I373" s="81"/>
      <c r="J373" s="81"/>
      <c r="K373" s="81"/>
      <c r="L373" s="86"/>
    </row>
    <row r="374" ht="15.75" customHeight="1">
      <c r="A374" s="4"/>
      <c r="D374" s="81"/>
      <c r="E374" s="81"/>
      <c r="F374" s="81"/>
      <c r="G374" s="81"/>
      <c r="H374" s="81"/>
      <c r="I374" s="81"/>
      <c r="J374" s="81"/>
      <c r="K374" s="81"/>
      <c r="L374" s="86"/>
    </row>
    <row r="375" ht="15.75" customHeight="1">
      <c r="A375" s="4"/>
      <c r="D375" s="81"/>
      <c r="E375" s="81"/>
      <c r="F375" s="81"/>
      <c r="G375" s="81"/>
      <c r="H375" s="81"/>
      <c r="I375" s="81"/>
      <c r="J375" s="81"/>
      <c r="K375" s="81"/>
      <c r="L375" s="86"/>
    </row>
    <row r="376" ht="15.75" customHeight="1">
      <c r="A376" s="4"/>
      <c r="D376" s="81"/>
      <c r="E376" s="81"/>
      <c r="F376" s="81"/>
      <c r="G376" s="81"/>
      <c r="H376" s="81"/>
      <c r="I376" s="81"/>
      <c r="J376" s="81"/>
      <c r="K376" s="81"/>
      <c r="L376" s="86"/>
    </row>
    <row r="377" ht="15.75" customHeight="1">
      <c r="A377" s="4"/>
      <c r="D377" s="81"/>
      <c r="E377" s="81"/>
      <c r="F377" s="81"/>
      <c r="G377" s="81"/>
      <c r="H377" s="81"/>
      <c r="I377" s="81"/>
      <c r="J377" s="81"/>
      <c r="K377" s="81"/>
      <c r="L377" s="86"/>
    </row>
    <row r="378" ht="15.75" customHeight="1">
      <c r="A378" s="4"/>
      <c r="D378" s="81"/>
      <c r="E378" s="81"/>
      <c r="F378" s="81"/>
      <c r="G378" s="81"/>
      <c r="H378" s="81"/>
      <c r="I378" s="81"/>
      <c r="J378" s="81"/>
      <c r="K378" s="81"/>
      <c r="L378" s="86"/>
    </row>
    <row r="379" ht="15.75" customHeight="1">
      <c r="A379" s="4"/>
      <c r="D379" s="81"/>
      <c r="E379" s="81"/>
      <c r="F379" s="81"/>
      <c r="G379" s="81"/>
      <c r="H379" s="81"/>
      <c r="I379" s="81"/>
      <c r="J379" s="81"/>
      <c r="K379" s="81"/>
      <c r="L379" s="86"/>
    </row>
    <row r="380" ht="15.75" customHeight="1">
      <c r="A380" s="4"/>
      <c r="D380" s="81"/>
      <c r="E380" s="81"/>
      <c r="F380" s="81"/>
      <c r="G380" s="81"/>
      <c r="H380" s="81"/>
      <c r="I380" s="81"/>
      <c r="J380" s="81"/>
      <c r="K380" s="81"/>
      <c r="L380" s="86"/>
    </row>
    <row r="381" ht="15.75" customHeight="1">
      <c r="A381" s="4"/>
      <c r="D381" s="81"/>
      <c r="E381" s="81"/>
      <c r="F381" s="81"/>
      <c r="G381" s="81"/>
      <c r="H381" s="81"/>
      <c r="I381" s="81"/>
      <c r="J381" s="81"/>
      <c r="K381" s="81"/>
      <c r="L381" s="86"/>
    </row>
    <row r="382" ht="15.75" customHeight="1">
      <c r="A382" s="4"/>
      <c r="D382" s="81"/>
      <c r="E382" s="81"/>
      <c r="F382" s="81"/>
      <c r="G382" s="81"/>
      <c r="H382" s="81"/>
      <c r="I382" s="81"/>
      <c r="J382" s="81"/>
      <c r="K382" s="81"/>
      <c r="L382" s="86"/>
    </row>
    <row r="383" ht="15.75" customHeight="1">
      <c r="A383" s="4"/>
      <c r="D383" s="81"/>
      <c r="E383" s="81"/>
      <c r="F383" s="81"/>
      <c r="G383" s="81"/>
      <c r="H383" s="81"/>
      <c r="I383" s="81"/>
      <c r="J383" s="81"/>
      <c r="K383" s="81"/>
      <c r="L383" s="86"/>
    </row>
    <row r="384" ht="15.75" customHeight="1">
      <c r="A384" s="4"/>
      <c r="D384" s="81"/>
      <c r="E384" s="81"/>
      <c r="F384" s="81"/>
      <c r="G384" s="81"/>
      <c r="H384" s="81"/>
      <c r="I384" s="81"/>
      <c r="J384" s="81"/>
      <c r="K384" s="81"/>
      <c r="L384" s="86"/>
    </row>
    <row r="385" ht="15.75" customHeight="1">
      <c r="A385" s="4"/>
      <c r="D385" s="81"/>
      <c r="E385" s="81"/>
      <c r="F385" s="81"/>
      <c r="G385" s="81"/>
      <c r="H385" s="81"/>
      <c r="I385" s="81"/>
      <c r="J385" s="81"/>
      <c r="K385" s="81"/>
      <c r="L385" s="86"/>
    </row>
    <row r="386" ht="15.75" customHeight="1">
      <c r="A386" s="4"/>
      <c r="D386" s="81"/>
      <c r="E386" s="81"/>
      <c r="F386" s="81"/>
      <c r="G386" s="81"/>
      <c r="H386" s="81"/>
      <c r="I386" s="81"/>
      <c r="J386" s="81"/>
      <c r="K386" s="81"/>
      <c r="L386" s="86"/>
    </row>
    <row r="387" ht="15.75" customHeight="1">
      <c r="A387" s="4"/>
      <c r="D387" s="81"/>
      <c r="E387" s="81"/>
      <c r="F387" s="81"/>
      <c r="G387" s="81"/>
      <c r="H387" s="81"/>
      <c r="I387" s="81"/>
      <c r="J387" s="81"/>
      <c r="K387" s="81"/>
      <c r="L387" s="86"/>
    </row>
    <row r="388" ht="15.75" customHeight="1">
      <c r="A388" s="4"/>
      <c r="D388" s="81"/>
      <c r="E388" s="81"/>
      <c r="F388" s="81"/>
      <c r="G388" s="81"/>
      <c r="H388" s="81"/>
      <c r="I388" s="81"/>
      <c r="J388" s="81"/>
      <c r="K388" s="81"/>
      <c r="L388" s="86"/>
    </row>
    <row r="389" ht="15.75" customHeight="1">
      <c r="A389" s="4"/>
      <c r="D389" s="81"/>
      <c r="E389" s="81"/>
      <c r="F389" s="81"/>
      <c r="G389" s="81"/>
      <c r="H389" s="81"/>
      <c r="I389" s="81"/>
      <c r="J389" s="81"/>
      <c r="K389" s="81"/>
      <c r="L389" s="86"/>
    </row>
    <row r="390" ht="15.75" customHeight="1">
      <c r="A390" s="4"/>
      <c r="D390" s="81"/>
      <c r="E390" s="81"/>
      <c r="F390" s="81"/>
      <c r="G390" s="81"/>
      <c r="H390" s="81"/>
      <c r="I390" s="81"/>
      <c r="J390" s="81"/>
      <c r="K390" s="81"/>
      <c r="L390" s="86"/>
    </row>
    <row r="391" ht="15.75" customHeight="1">
      <c r="A391" s="4"/>
      <c r="D391" s="81"/>
      <c r="E391" s="81"/>
      <c r="F391" s="81"/>
      <c r="G391" s="81"/>
      <c r="H391" s="81"/>
      <c r="I391" s="81"/>
      <c r="J391" s="81"/>
      <c r="K391" s="81"/>
      <c r="L391" s="86"/>
    </row>
    <row r="392" ht="15.75" customHeight="1">
      <c r="A392" s="4"/>
      <c r="D392" s="81"/>
      <c r="E392" s="81"/>
      <c r="F392" s="81"/>
      <c r="G392" s="81"/>
      <c r="H392" s="81"/>
      <c r="I392" s="81"/>
      <c r="J392" s="81"/>
      <c r="K392" s="81"/>
      <c r="L392" s="86"/>
    </row>
    <row r="393" ht="15.75" customHeight="1">
      <c r="A393" s="4"/>
      <c r="D393" s="81"/>
      <c r="E393" s="81"/>
      <c r="F393" s="81"/>
      <c r="G393" s="81"/>
      <c r="H393" s="81"/>
      <c r="I393" s="81"/>
      <c r="J393" s="81"/>
      <c r="K393" s="81"/>
      <c r="L393" s="86"/>
    </row>
    <row r="394" ht="15.75" customHeight="1">
      <c r="A394" s="4"/>
      <c r="D394" s="81"/>
      <c r="E394" s="81"/>
      <c r="F394" s="81"/>
      <c r="G394" s="81"/>
      <c r="H394" s="81"/>
      <c r="I394" s="81"/>
      <c r="J394" s="81"/>
      <c r="K394" s="81"/>
      <c r="L394" s="86"/>
    </row>
    <row r="395" ht="15.75" customHeight="1">
      <c r="A395" s="4"/>
      <c r="D395" s="81"/>
      <c r="E395" s="81"/>
      <c r="F395" s="81"/>
      <c r="G395" s="81"/>
      <c r="H395" s="81"/>
      <c r="I395" s="81"/>
      <c r="J395" s="81"/>
      <c r="K395" s="81"/>
      <c r="L395" s="86"/>
    </row>
    <row r="396" ht="15.75" customHeight="1">
      <c r="A396" s="4"/>
      <c r="D396" s="81"/>
      <c r="E396" s="81"/>
      <c r="F396" s="81"/>
      <c r="G396" s="81"/>
      <c r="H396" s="81"/>
      <c r="I396" s="81"/>
      <c r="J396" s="81"/>
      <c r="K396" s="81"/>
      <c r="L396" s="86"/>
    </row>
    <row r="397" ht="15.75" customHeight="1">
      <c r="A397" s="4"/>
      <c r="D397" s="81"/>
      <c r="E397" s="81"/>
      <c r="F397" s="81"/>
      <c r="G397" s="81"/>
      <c r="H397" s="81"/>
      <c r="I397" s="81"/>
      <c r="J397" s="81"/>
      <c r="K397" s="81"/>
      <c r="L397" s="86"/>
    </row>
    <row r="398" ht="15.75" customHeight="1">
      <c r="A398" s="4"/>
      <c r="D398" s="81"/>
      <c r="E398" s="81"/>
      <c r="F398" s="81"/>
      <c r="G398" s="81"/>
      <c r="H398" s="81"/>
      <c r="I398" s="81"/>
      <c r="J398" s="81"/>
      <c r="K398" s="81"/>
      <c r="L398" s="86"/>
    </row>
    <row r="399" ht="15.75" customHeight="1">
      <c r="A399" s="4"/>
      <c r="D399" s="81"/>
      <c r="E399" s="81"/>
      <c r="F399" s="81"/>
      <c r="G399" s="81"/>
      <c r="H399" s="81"/>
      <c r="I399" s="81"/>
      <c r="J399" s="81"/>
      <c r="K399" s="81"/>
      <c r="L399" s="86"/>
    </row>
    <row r="400" ht="15.75" customHeight="1">
      <c r="A400" s="4"/>
      <c r="D400" s="81"/>
      <c r="E400" s="81"/>
      <c r="F400" s="81"/>
      <c r="G400" s="81"/>
      <c r="H400" s="81"/>
      <c r="I400" s="81"/>
      <c r="J400" s="81"/>
      <c r="K400" s="81"/>
      <c r="L400" s="86"/>
    </row>
    <row r="401" ht="15.75" customHeight="1">
      <c r="A401" s="4"/>
      <c r="D401" s="81"/>
      <c r="E401" s="81"/>
      <c r="F401" s="81"/>
      <c r="G401" s="81"/>
      <c r="H401" s="81"/>
      <c r="I401" s="81"/>
      <c r="J401" s="81"/>
      <c r="K401" s="81"/>
      <c r="L401" s="86"/>
    </row>
    <row r="402" ht="15.75" customHeight="1">
      <c r="A402" s="4"/>
      <c r="D402" s="81"/>
      <c r="E402" s="81"/>
      <c r="F402" s="81"/>
      <c r="G402" s="81"/>
      <c r="H402" s="81"/>
      <c r="I402" s="81"/>
      <c r="J402" s="81"/>
      <c r="K402" s="81"/>
      <c r="L402" s="86"/>
    </row>
    <row r="403" ht="15.75" customHeight="1">
      <c r="A403" s="4"/>
      <c r="D403" s="81"/>
      <c r="E403" s="81"/>
      <c r="F403" s="81"/>
      <c r="G403" s="81"/>
      <c r="H403" s="81"/>
      <c r="I403" s="81"/>
      <c r="J403" s="81"/>
      <c r="K403" s="81"/>
      <c r="L403" s="86"/>
    </row>
    <row r="404" ht="15.75" customHeight="1">
      <c r="A404" s="4"/>
      <c r="D404" s="81"/>
      <c r="E404" s="81"/>
      <c r="F404" s="81"/>
      <c r="G404" s="81"/>
      <c r="H404" s="81"/>
      <c r="I404" s="81"/>
      <c r="J404" s="81"/>
      <c r="K404" s="81"/>
      <c r="L404" s="86"/>
    </row>
    <row r="405" ht="15.75" customHeight="1">
      <c r="A405" s="4"/>
      <c r="D405" s="81"/>
      <c r="E405" s="81"/>
      <c r="F405" s="81"/>
      <c r="G405" s="81"/>
      <c r="H405" s="81"/>
      <c r="I405" s="81"/>
      <c r="J405" s="81"/>
      <c r="K405" s="81"/>
      <c r="L405" s="86"/>
    </row>
    <row r="406" ht="15.75" customHeight="1">
      <c r="A406" s="4"/>
      <c r="D406" s="81"/>
      <c r="E406" s="81"/>
      <c r="F406" s="81"/>
      <c r="G406" s="81"/>
      <c r="H406" s="81"/>
      <c r="I406" s="81"/>
      <c r="J406" s="81"/>
      <c r="K406" s="81"/>
      <c r="L406" s="86"/>
    </row>
    <row r="407" ht="15.75" customHeight="1">
      <c r="A407" s="4"/>
      <c r="D407" s="81"/>
      <c r="E407" s="81"/>
      <c r="F407" s="81"/>
      <c r="G407" s="81"/>
      <c r="H407" s="81"/>
      <c r="I407" s="81"/>
      <c r="J407" s="81"/>
      <c r="K407" s="81"/>
      <c r="L407" s="86"/>
    </row>
    <row r="408" ht="15.75" customHeight="1">
      <c r="A408" s="4"/>
      <c r="D408" s="81"/>
      <c r="E408" s="81"/>
      <c r="F408" s="81"/>
      <c r="G408" s="81"/>
      <c r="H408" s="81"/>
      <c r="I408" s="81"/>
      <c r="J408" s="81"/>
      <c r="K408" s="81"/>
      <c r="L408" s="86"/>
    </row>
    <row r="409" ht="15.75" customHeight="1">
      <c r="A409" s="4"/>
      <c r="D409" s="81"/>
      <c r="E409" s="81"/>
      <c r="F409" s="81"/>
      <c r="G409" s="81"/>
      <c r="H409" s="81"/>
      <c r="I409" s="81"/>
      <c r="J409" s="81"/>
      <c r="K409" s="81"/>
      <c r="L409" s="86"/>
    </row>
    <row r="410" ht="15.75" customHeight="1">
      <c r="A410" s="4"/>
      <c r="D410" s="81"/>
      <c r="E410" s="81"/>
      <c r="F410" s="81"/>
      <c r="G410" s="81"/>
      <c r="H410" s="81"/>
      <c r="I410" s="81"/>
      <c r="J410" s="81"/>
      <c r="K410" s="81"/>
      <c r="L410" s="86"/>
    </row>
    <row r="411" ht="15.75" customHeight="1">
      <c r="A411" s="4"/>
      <c r="D411" s="81"/>
      <c r="E411" s="81"/>
      <c r="F411" s="81"/>
      <c r="G411" s="81"/>
      <c r="H411" s="81"/>
      <c r="I411" s="81"/>
      <c r="J411" s="81"/>
      <c r="K411" s="81"/>
      <c r="L411" s="86"/>
    </row>
    <row r="412" ht="15.75" customHeight="1">
      <c r="A412" s="4"/>
      <c r="D412" s="81"/>
      <c r="E412" s="81"/>
      <c r="F412" s="81"/>
      <c r="G412" s="81"/>
      <c r="H412" s="81"/>
      <c r="I412" s="81"/>
      <c r="J412" s="81"/>
      <c r="K412" s="81"/>
      <c r="L412" s="86"/>
    </row>
    <row r="413" ht="15.75" customHeight="1">
      <c r="A413" s="4"/>
      <c r="D413" s="81"/>
      <c r="E413" s="81"/>
      <c r="F413" s="81"/>
      <c r="G413" s="81"/>
      <c r="H413" s="81"/>
      <c r="I413" s="81"/>
      <c r="J413" s="81"/>
      <c r="K413" s="81"/>
      <c r="L413" s="86"/>
    </row>
    <row r="414" ht="15.75" customHeight="1">
      <c r="A414" s="4"/>
      <c r="D414" s="81"/>
      <c r="E414" s="81"/>
      <c r="F414" s="81"/>
      <c r="G414" s="81"/>
      <c r="H414" s="81"/>
      <c r="I414" s="81"/>
      <c r="J414" s="81"/>
      <c r="K414" s="81"/>
      <c r="L414" s="86"/>
    </row>
    <row r="415" ht="15.75" customHeight="1">
      <c r="A415" s="4"/>
      <c r="D415" s="81"/>
      <c r="E415" s="81"/>
      <c r="F415" s="81"/>
      <c r="G415" s="81"/>
      <c r="H415" s="81"/>
      <c r="I415" s="81"/>
      <c r="J415" s="81"/>
      <c r="K415" s="81"/>
      <c r="L415" s="86"/>
    </row>
    <row r="416" ht="15.75" customHeight="1">
      <c r="A416" s="4"/>
      <c r="D416" s="81"/>
      <c r="E416" s="81"/>
      <c r="F416" s="81"/>
      <c r="G416" s="81"/>
      <c r="H416" s="81"/>
      <c r="I416" s="81"/>
      <c r="J416" s="81"/>
      <c r="K416" s="81"/>
      <c r="L416" s="86"/>
    </row>
    <row r="417" ht="15.75" customHeight="1">
      <c r="A417" s="4"/>
      <c r="D417" s="81"/>
      <c r="E417" s="81"/>
      <c r="F417" s="81"/>
      <c r="G417" s="81"/>
      <c r="H417" s="81"/>
      <c r="I417" s="81"/>
      <c r="J417" s="81"/>
      <c r="K417" s="81"/>
      <c r="L417" s="86"/>
    </row>
    <row r="418" ht="15.75" customHeight="1">
      <c r="A418" s="4"/>
      <c r="D418" s="81"/>
      <c r="E418" s="81"/>
      <c r="F418" s="81"/>
      <c r="G418" s="81"/>
      <c r="H418" s="81"/>
      <c r="I418" s="81"/>
      <c r="J418" s="81"/>
      <c r="K418" s="81"/>
      <c r="L418" s="86"/>
    </row>
    <row r="419" ht="15.75" customHeight="1">
      <c r="A419" s="4"/>
      <c r="D419" s="81"/>
      <c r="E419" s="81"/>
      <c r="F419" s="81"/>
      <c r="G419" s="81"/>
      <c r="H419" s="81"/>
      <c r="I419" s="81"/>
      <c r="J419" s="81"/>
      <c r="K419" s="81"/>
      <c r="L419" s="86"/>
    </row>
    <row r="420" ht="15.75" customHeight="1">
      <c r="A420" s="4"/>
      <c r="D420" s="81"/>
      <c r="E420" s="81"/>
      <c r="F420" s="81"/>
      <c r="G420" s="81"/>
      <c r="H420" s="81"/>
      <c r="I420" s="81"/>
      <c r="J420" s="81"/>
      <c r="K420" s="81"/>
      <c r="L420" s="86"/>
    </row>
    <row r="421" ht="15.75" customHeight="1">
      <c r="A421" s="4"/>
      <c r="D421" s="81"/>
      <c r="E421" s="81"/>
      <c r="F421" s="81"/>
      <c r="G421" s="81"/>
      <c r="H421" s="81"/>
      <c r="I421" s="81"/>
      <c r="J421" s="81"/>
      <c r="K421" s="81"/>
      <c r="L421" s="86"/>
    </row>
    <row r="422" ht="15.75" customHeight="1">
      <c r="A422" s="4"/>
      <c r="D422" s="81"/>
      <c r="E422" s="81"/>
      <c r="F422" s="81"/>
      <c r="G422" s="81"/>
      <c r="H422" s="81"/>
      <c r="I422" s="81"/>
      <c r="J422" s="81"/>
      <c r="K422" s="81"/>
      <c r="L422" s="86"/>
    </row>
    <row r="423" ht="15.75" customHeight="1">
      <c r="A423" s="4"/>
      <c r="D423" s="81"/>
      <c r="E423" s="81"/>
      <c r="F423" s="81"/>
      <c r="G423" s="81"/>
      <c r="H423" s="81"/>
      <c r="I423" s="81"/>
      <c r="J423" s="81"/>
      <c r="K423" s="81"/>
      <c r="L423" s="86"/>
    </row>
    <row r="424" ht="15.75" customHeight="1">
      <c r="A424" s="4"/>
      <c r="D424" s="81"/>
      <c r="E424" s="81"/>
      <c r="F424" s="81"/>
      <c r="G424" s="81"/>
      <c r="H424" s="81"/>
      <c r="I424" s="81"/>
      <c r="J424" s="81"/>
      <c r="K424" s="81"/>
      <c r="L424" s="86"/>
    </row>
    <row r="425" ht="15.75" customHeight="1">
      <c r="A425" s="4"/>
      <c r="D425" s="81"/>
      <c r="E425" s="81"/>
      <c r="F425" s="81"/>
      <c r="G425" s="81"/>
      <c r="H425" s="81"/>
      <c r="I425" s="81"/>
      <c r="J425" s="81"/>
      <c r="K425" s="81"/>
      <c r="L425" s="86"/>
    </row>
    <row r="426" ht="15.75" customHeight="1">
      <c r="A426" s="4"/>
      <c r="D426" s="81"/>
      <c r="E426" s="81"/>
      <c r="F426" s="81"/>
      <c r="G426" s="81"/>
      <c r="H426" s="81"/>
      <c r="I426" s="81"/>
      <c r="J426" s="81"/>
      <c r="K426" s="81"/>
      <c r="L426" s="86"/>
    </row>
    <row r="427" ht="15.75" customHeight="1">
      <c r="A427" s="4"/>
      <c r="D427" s="81"/>
      <c r="E427" s="81"/>
      <c r="F427" s="81"/>
      <c r="G427" s="81"/>
      <c r="H427" s="81"/>
      <c r="I427" s="81"/>
      <c r="J427" s="81"/>
      <c r="K427" s="81"/>
      <c r="L427" s="86"/>
    </row>
    <row r="428" ht="15.75" customHeight="1">
      <c r="A428" s="4"/>
      <c r="D428" s="81"/>
      <c r="E428" s="81"/>
      <c r="F428" s="81"/>
      <c r="G428" s="81"/>
      <c r="H428" s="81"/>
      <c r="I428" s="81"/>
      <c r="J428" s="81"/>
      <c r="K428" s="81"/>
      <c r="L428" s="86"/>
    </row>
    <row r="429" ht="15.75" customHeight="1">
      <c r="A429" s="4"/>
      <c r="D429" s="81"/>
      <c r="E429" s="81"/>
      <c r="F429" s="81"/>
      <c r="G429" s="81"/>
      <c r="H429" s="81"/>
      <c r="I429" s="81"/>
      <c r="J429" s="81"/>
      <c r="K429" s="81"/>
      <c r="L429" s="86"/>
    </row>
    <row r="430" ht="15.75" customHeight="1">
      <c r="A430" s="4"/>
      <c r="D430" s="81"/>
      <c r="E430" s="81"/>
      <c r="F430" s="81"/>
      <c r="G430" s="81"/>
      <c r="H430" s="81"/>
      <c r="I430" s="81"/>
      <c r="J430" s="81"/>
      <c r="K430" s="81"/>
      <c r="L430" s="86"/>
    </row>
    <row r="431" ht="15.75" customHeight="1">
      <c r="A431" s="4"/>
      <c r="D431" s="81"/>
      <c r="E431" s="81"/>
      <c r="F431" s="81"/>
      <c r="G431" s="81"/>
      <c r="H431" s="81"/>
      <c r="I431" s="81"/>
      <c r="J431" s="81"/>
      <c r="K431" s="81"/>
      <c r="L431" s="86"/>
    </row>
    <row r="432" ht="15.75" customHeight="1">
      <c r="A432" s="4"/>
      <c r="D432" s="81"/>
      <c r="E432" s="81"/>
      <c r="F432" s="81"/>
      <c r="G432" s="81"/>
      <c r="H432" s="81"/>
      <c r="I432" s="81"/>
      <c r="J432" s="81"/>
      <c r="K432" s="81"/>
      <c r="L432" s="86"/>
    </row>
    <row r="433" ht="15.75" customHeight="1">
      <c r="A433" s="4"/>
      <c r="D433" s="81"/>
      <c r="E433" s="81"/>
      <c r="F433" s="81"/>
      <c r="G433" s="81"/>
      <c r="H433" s="81"/>
      <c r="I433" s="81"/>
      <c r="J433" s="81"/>
      <c r="K433" s="81"/>
      <c r="L433" s="86"/>
    </row>
    <row r="434" ht="15.75" customHeight="1">
      <c r="A434" s="4"/>
      <c r="D434" s="81"/>
      <c r="E434" s="81"/>
      <c r="F434" s="81"/>
      <c r="G434" s="81"/>
      <c r="H434" s="81"/>
      <c r="I434" s="81"/>
      <c r="J434" s="81"/>
      <c r="K434" s="81"/>
      <c r="L434" s="86"/>
    </row>
    <row r="435" ht="15.75" customHeight="1">
      <c r="A435" s="4"/>
      <c r="D435" s="81"/>
      <c r="E435" s="81"/>
      <c r="F435" s="81"/>
      <c r="G435" s="81"/>
      <c r="H435" s="81"/>
      <c r="I435" s="81"/>
      <c r="J435" s="81"/>
      <c r="K435" s="81"/>
      <c r="L435" s="86"/>
    </row>
    <row r="436" ht="15.75" customHeight="1">
      <c r="A436" s="4"/>
      <c r="D436" s="81"/>
      <c r="E436" s="81"/>
      <c r="F436" s="81"/>
      <c r="G436" s="81"/>
      <c r="H436" s="81"/>
      <c r="I436" s="81"/>
      <c r="J436" s="81"/>
      <c r="K436" s="81"/>
      <c r="L436" s="86"/>
    </row>
    <row r="437" ht="15.75" customHeight="1">
      <c r="A437" s="4"/>
      <c r="D437" s="81"/>
      <c r="E437" s="81"/>
      <c r="F437" s="81"/>
      <c r="G437" s="81"/>
      <c r="H437" s="81"/>
      <c r="I437" s="81"/>
      <c r="J437" s="81"/>
      <c r="K437" s="81"/>
      <c r="L437" s="86"/>
    </row>
    <row r="438" ht="15.75" customHeight="1">
      <c r="A438" s="4"/>
      <c r="D438" s="81"/>
      <c r="E438" s="81"/>
      <c r="F438" s="81"/>
      <c r="G438" s="81"/>
      <c r="H438" s="81"/>
      <c r="I438" s="81"/>
      <c r="J438" s="81"/>
      <c r="K438" s="81"/>
      <c r="L438" s="86"/>
    </row>
    <row r="439" ht="15.75" customHeight="1">
      <c r="A439" s="4"/>
      <c r="D439" s="81"/>
      <c r="E439" s="81"/>
      <c r="F439" s="81"/>
      <c r="G439" s="81"/>
      <c r="H439" s="81"/>
      <c r="I439" s="81"/>
      <c r="J439" s="81"/>
      <c r="K439" s="81"/>
      <c r="L439" s="86"/>
    </row>
    <row r="440" ht="15.75" customHeight="1">
      <c r="A440" s="4"/>
      <c r="D440" s="81"/>
      <c r="E440" s="81"/>
      <c r="F440" s="81"/>
      <c r="G440" s="81"/>
      <c r="H440" s="81"/>
      <c r="I440" s="81"/>
      <c r="J440" s="81"/>
      <c r="K440" s="81"/>
      <c r="L440" s="86"/>
    </row>
    <row r="441" ht="15.75" customHeight="1">
      <c r="A441" s="4"/>
      <c r="D441" s="81"/>
      <c r="E441" s="81"/>
      <c r="F441" s="81"/>
      <c r="G441" s="81"/>
      <c r="H441" s="81"/>
      <c r="I441" s="81"/>
      <c r="J441" s="81"/>
      <c r="K441" s="81"/>
      <c r="L441" s="86"/>
    </row>
    <row r="442" ht="15.75" customHeight="1">
      <c r="A442" s="4"/>
      <c r="D442" s="81"/>
      <c r="E442" s="81"/>
      <c r="F442" s="81"/>
      <c r="G442" s="81"/>
      <c r="H442" s="81"/>
      <c r="I442" s="81"/>
      <c r="J442" s="81"/>
      <c r="K442" s="81"/>
      <c r="L442" s="86"/>
    </row>
    <row r="443" ht="15.75" customHeight="1">
      <c r="A443" s="4"/>
      <c r="D443" s="81"/>
      <c r="E443" s="81"/>
      <c r="F443" s="81"/>
      <c r="G443" s="81"/>
      <c r="H443" s="81"/>
      <c r="I443" s="81"/>
      <c r="J443" s="81"/>
      <c r="K443" s="81"/>
      <c r="L443" s="86"/>
    </row>
    <row r="444" ht="15.75" customHeight="1">
      <c r="A444" s="4"/>
      <c r="D444" s="81"/>
      <c r="E444" s="81"/>
      <c r="F444" s="81"/>
      <c r="G444" s="81"/>
      <c r="H444" s="81"/>
      <c r="I444" s="81"/>
      <c r="J444" s="81"/>
      <c r="K444" s="81"/>
      <c r="L444" s="86"/>
    </row>
    <row r="445" ht="15.75" customHeight="1">
      <c r="A445" s="4"/>
      <c r="D445" s="81"/>
      <c r="E445" s="81"/>
      <c r="F445" s="81"/>
      <c r="G445" s="81"/>
      <c r="H445" s="81"/>
      <c r="I445" s="81"/>
      <c r="J445" s="81"/>
      <c r="K445" s="81"/>
      <c r="L445" s="86"/>
    </row>
    <row r="446" ht="15.75" customHeight="1">
      <c r="A446" s="4"/>
      <c r="D446" s="81"/>
      <c r="E446" s="81"/>
      <c r="F446" s="81"/>
      <c r="G446" s="81"/>
      <c r="H446" s="81"/>
      <c r="I446" s="81"/>
      <c r="J446" s="81"/>
      <c r="K446" s="81"/>
      <c r="L446" s="86"/>
    </row>
    <row r="447" ht="15.75" customHeight="1">
      <c r="A447" s="4"/>
      <c r="D447" s="81"/>
      <c r="E447" s="81"/>
      <c r="F447" s="81"/>
      <c r="G447" s="81"/>
      <c r="H447" s="81"/>
      <c r="I447" s="81"/>
      <c r="J447" s="81"/>
      <c r="K447" s="81"/>
      <c r="L447" s="86"/>
    </row>
    <row r="448" ht="15.75" customHeight="1">
      <c r="A448" s="4"/>
      <c r="D448" s="81"/>
      <c r="E448" s="81"/>
      <c r="F448" s="81"/>
      <c r="G448" s="81"/>
      <c r="H448" s="81"/>
      <c r="I448" s="81"/>
      <c r="J448" s="81"/>
      <c r="K448" s="81"/>
      <c r="L448" s="86"/>
    </row>
    <row r="449" ht="15.75" customHeight="1">
      <c r="A449" s="4"/>
      <c r="D449" s="81"/>
      <c r="E449" s="81"/>
      <c r="F449" s="81"/>
      <c r="G449" s="81"/>
      <c r="H449" s="81"/>
      <c r="I449" s="81"/>
      <c r="J449" s="81"/>
      <c r="K449" s="81"/>
      <c r="L449" s="86"/>
    </row>
    <row r="450" ht="15.75" customHeight="1">
      <c r="A450" s="4"/>
      <c r="D450" s="81"/>
      <c r="E450" s="81"/>
      <c r="F450" s="81"/>
      <c r="G450" s="81"/>
      <c r="H450" s="81"/>
      <c r="I450" s="81"/>
      <c r="J450" s="81"/>
      <c r="K450" s="81"/>
      <c r="L450" s="86"/>
    </row>
    <row r="451" ht="15.75" customHeight="1">
      <c r="A451" s="4"/>
      <c r="D451" s="81"/>
      <c r="E451" s="81"/>
      <c r="F451" s="81"/>
      <c r="G451" s="81"/>
      <c r="H451" s="81"/>
      <c r="I451" s="81"/>
      <c r="J451" s="81"/>
      <c r="K451" s="81"/>
      <c r="L451" s="86"/>
    </row>
    <row r="452" ht="15.75" customHeight="1">
      <c r="A452" s="4"/>
      <c r="D452" s="81"/>
      <c r="E452" s="81"/>
      <c r="F452" s="81"/>
      <c r="G452" s="81"/>
      <c r="H452" s="81"/>
      <c r="I452" s="81"/>
      <c r="J452" s="81"/>
      <c r="K452" s="81"/>
      <c r="L452" s="86"/>
    </row>
    <row r="453" ht="15.75" customHeight="1">
      <c r="A453" s="4"/>
      <c r="D453" s="81"/>
      <c r="E453" s="81"/>
      <c r="F453" s="81"/>
      <c r="G453" s="81"/>
      <c r="H453" s="81"/>
      <c r="I453" s="81"/>
      <c r="J453" s="81"/>
      <c r="K453" s="81"/>
      <c r="L453" s="86"/>
    </row>
    <row r="454" ht="15.75" customHeight="1">
      <c r="A454" s="4"/>
      <c r="D454" s="81"/>
      <c r="E454" s="81"/>
      <c r="F454" s="81"/>
      <c r="G454" s="81"/>
      <c r="H454" s="81"/>
      <c r="I454" s="81"/>
      <c r="J454" s="81"/>
      <c r="K454" s="81"/>
      <c r="L454" s="86"/>
    </row>
    <row r="455" ht="15.75" customHeight="1">
      <c r="A455" s="4"/>
      <c r="D455" s="81"/>
      <c r="E455" s="81"/>
      <c r="F455" s="81"/>
      <c r="G455" s="81"/>
      <c r="H455" s="81"/>
      <c r="I455" s="81"/>
      <c r="J455" s="81"/>
      <c r="K455" s="81"/>
      <c r="L455" s="86"/>
    </row>
    <row r="456" ht="15.75" customHeight="1">
      <c r="A456" s="4"/>
      <c r="D456" s="81"/>
      <c r="E456" s="81"/>
      <c r="F456" s="81"/>
      <c r="G456" s="81"/>
      <c r="H456" s="81"/>
      <c r="I456" s="81"/>
      <c r="J456" s="81"/>
      <c r="K456" s="81"/>
      <c r="L456" s="86"/>
    </row>
    <row r="457" ht="15.75" customHeight="1">
      <c r="A457" s="4"/>
      <c r="D457" s="81"/>
      <c r="E457" s="81"/>
      <c r="F457" s="81"/>
      <c r="G457" s="81"/>
      <c r="H457" s="81"/>
      <c r="I457" s="81"/>
      <c r="J457" s="81"/>
      <c r="K457" s="81"/>
      <c r="L457" s="86"/>
    </row>
    <row r="458" ht="15.75" customHeight="1">
      <c r="A458" s="4"/>
      <c r="D458" s="81"/>
      <c r="E458" s="81"/>
      <c r="F458" s="81"/>
      <c r="G458" s="81"/>
      <c r="H458" s="81"/>
      <c r="I458" s="81"/>
      <c r="J458" s="81"/>
      <c r="K458" s="81"/>
      <c r="L458" s="86"/>
    </row>
    <row r="459" ht="15.75" customHeight="1">
      <c r="A459" s="4"/>
      <c r="D459" s="81"/>
      <c r="E459" s="81"/>
      <c r="F459" s="81"/>
      <c r="G459" s="81"/>
      <c r="H459" s="81"/>
      <c r="I459" s="81"/>
      <c r="J459" s="81"/>
      <c r="K459" s="81"/>
      <c r="L459" s="86"/>
    </row>
    <row r="460" ht="15.75" customHeight="1">
      <c r="A460" s="4"/>
      <c r="D460" s="81"/>
      <c r="E460" s="81"/>
      <c r="F460" s="81"/>
      <c r="G460" s="81"/>
      <c r="H460" s="81"/>
      <c r="I460" s="81"/>
      <c r="J460" s="81"/>
      <c r="K460" s="81"/>
      <c r="L460" s="86"/>
    </row>
    <row r="461" ht="15.75" customHeight="1">
      <c r="A461" s="4"/>
      <c r="D461" s="81"/>
      <c r="E461" s="81"/>
      <c r="F461" s="81"/>
      <c r="G461" s="81"/>
      <c r="H461" s="81"/>
      <c r="I461" s="81"/>
      <c r="J461" s="81"/>
      <c r="K461" s="81"/>
      <c r="L461" s="86"/>
    </row>
    <row r="462" ht="15.75" customHeight="1">
      <c r="A462" s="4"/>
      <c r="D462" s="81"/>
      <c r="E462" s="81"/>
      <c r="F462" s="81"/>
      <c r="G462" s="81"/>
      <c r="H462" s="81"/>
      <c r="I462" s="81"/>
      <c r="J462" s="81"/>
      <c r="K462" s="81"/>
      <c r="L462" s="86"/>
    </row>
    <row r="463" ht="15.75" customHeight="1">
      <c r="A463" s="4"/>
      <c r="D463" s="81"/>
      <c r="E463" s="81"/>
      <c r="F463" s="81"/>
      <c r="G463" s="81"/>
      <c r="H463" s="81"/>
      <c r="I463" s="81"/>
      <c r="J463" s="81"/>
      <c r="K463" s="81"/>
      <c r="L463" s="86"/>
    </row>
    <row r="464" ht="15.75" customHeight="1">
      <c r="A464" s="4"/>
      <c r="D464" s="81"/>
      <c r="E464" s="81"/>
      <c r="F464" s="81"/>
      <c r="G464" s="81"/>
      <c r="H464" s="81"/>
      <c r="I464" s="81"/>
      <c r="J464" s="81"/>
      <c r="K464" s="81"/>
      <c r="L464" s="86"/>
    </row>
    <row r="465" ht="15.75" customHeight="1">
      <c r="A465" s="4"/>
      <c r="D465" s="81"/>
      <c r="E465" s="81"/>
      <c r="F465" s="81"/>
      <c r="G465" s="81"/>
      <c r="H465" s="81"/>
      <c r="I465" s="81"/>
      <c r="J465" s="81"/>
      <c r="K465" s="81"/>
      <c r="L465" s="86"/>
    </row>
    <row r="466" ht="15.75" customHeight="1">
      <c r="A466" s="4"/>
      <c r="D466" s="81"/>
      <c r="E466" s="81"/>
      <c r="F466" s="81"/>
      <c r="G466" s="81"/>
      <c r="H466" s="81"/>
      <c r="I466" s="81"/>
      <c r="J466" s="81"/>
      <c r="K466" s="81"/>
      <c r="L466" s="86"/>
    </row>
    <row r="467" ht="15.75" customHeight="1">
      <c r="A467" s="4"/>
      <c r="D467" s="81"/>
      <c r="E467" s="81"/>
      <c r="F467" s="81"/>
      <c r="G467" s="81"/>
      <c r="H467" s="81"/>
      <c r="I467" s="81"/>
      <c r="J467" s="81"/>
      <c r="K467" s="81"/>
      <c r="L467" s="86"/>
    </row>
    <row r="468" ht="15.75" customHeight="1">
      <c r="A468" s="4"/>
      <c r="D468" s="81"/>
      <c r="E468" s="81"/>
      <c r="F468" s="81"/>
      <c r="G468" s="81"/>
      <c r="H468" s="81"/>
      <c r="I468" s="81"/>
      <c r="J468" s="81"/>
      <c r="K468" s="81"/>
      <c r="L468" s="86"/>
    </row>
    <row r="469" ht="15.75" customHeight="1">
      <c r="A469" s="4"/>
      <c r="D469" s="81"/>
      <c r="E469" s="81"/>
      <c r="F469" s="81"/>
      <c r="G469" s="81"/>
      <c r="H469" s="81"/>
      <c r="I469" s="81"/>
      <c r="J469" s="81"/>
      <c r="K469" s="81"/>
      <c r="L469" s="86"/>
    </row>
    <row r="470" ht="15.75" customHeight="1">
      <c r="A470" s="4"/>
      <c r="D470" s="81"/>
      <c r="E470" s="81"/>
      <c r="F470" s="81"/>
      <c r="G470" s="81"/>
      <c r="H470" s="81"/>
      <c r="I470" s="81"/>
      <c r="J470" s="81"/>
      <c r="K470" s="81"/>
      <c r="L470" s="86"/>
    </row>
    <row r="471" ht="15.75" customHeight="1">
      <c r="A471" s="4"/>
      <c r="D471" s="81"/>
      <c r="E471" s="81"/>
      <c r="F471" s="81"/>
      <c r="G471" s="81"/>
      <c r="H471" s="81"/>
      <c r="I471" s="81"/>
      <c r="J471" s="81"/>
      <c r="K471" s="81"/>
      <c r="L471" s="86"/>
    </row>
    <row r="472" ht="15.75" customHeight="1">
      <c r="A472" s="4"/>
      <c r="D472" s="81"/>
      <c r="E472" s="81"/>
      <c r="F472" s="81"/>
      <c r="G472" s="81"/>
      <c r="H472" s="81"/>
      <c r="I472" s="81"/>
      <c r="J472" s="81"/>
      <c r="K472" s="81"/>
      <c r="L472" s="86"/>
    </row>
    <row r="473" ht="15.75" customHeight="1">
      <c r="A473" s="4"/>
      <c r="D473" s="81"/>
      <c r="E473" s="81"/>
      <c r="F473" s="81"/>
      <c r="G473" s="81"/>
      <c r="H473" s="81"/>
      <c r="I473" s="81"/>
      <c r="J473" s="81"/>
      <c r="K473" s="81"/>
      <c r="L473" s="86"/>
    </row>
    <row r="474" ht="15.75" customHeight="1">
      <c r="A474" s="4"/>
      <c r="D474" s="81"/>
      <c r="E474" s="81"/>
      <c r="F474" s="81"/>
      <c r="G474" s="81"/>
      <c r="H474" s="81"/>
      <c r="I474" s="81"/>
      <c r="J474" s="81"/>
      <c r="K474" s="81"/>
      <c r="L474" s="86"/>
    </row>
    <row r="475" ht="15.75" customHeight="1">
      <c r="A475" s="4"/>
      <c r="D475" s="81"/>
      <c r="E475" s="81"/>
      <c r="F475" s="81"/>
      <c r="G475" s="81"/>
      <c r="H475" s="81"/>
      <c r="I475" s="81"/>
      <c r="J475" s="81"/>
      <c r="K475" s="81"/>
      <c r="L475" s="86"/>
    </row>
    <row r="476" ht="15.75" customHeight="1">
      <c r="A476" s="4"/>
      <c r="D476" s="81"/>
      <c r="E476" s="81"/>
      <c r="F476" s="81"/>
      <c r="G476" s="81"/>
      <c r="H476" s="81"/>
      <c r="I476" s="81"/>
      <c r="J476" s="81"/>
      <c r="K476" s="81"/>
      <c r="L476" s="86"/>
    </row>
    <row r="477" ht="15.75" customHeight="1">
      <c r="A477" s="4"/>
      <c r="D477" s="81"/>
      <c r="E477" s="81"/>
      <c r="F477" s="81"/>
      <c r="G477" s="81"/>
      <c r="H477" s="81"/>
      <c r="I477" s="81"/>
      <c r="J477" s="81"/>
      <c r="K477" s="81"/>
      <c r="L477" s="86"/>
    </row>
    <row r="478" ht="15.75" customHeight="1">
      <c r="A478" s="4"/>
      <c r="D478" s="81"/>
      <c r="E478" s="81"/>
      <c r="F478" s="81"/>
      <c r="G478" s="81"/>
      <c r="H478" s="81"/>
      <c r="I478" s="81"/>
      <c r="J478" s="81"/>
      <c r="K478" s="81"/>
      <c r="L478" s="86"/>
    </row>
    <row r="479" ht="15.75" customHeight="1">
      <c r="A479" s="4"/>
      <c r="D479" s="81"/>
      <c r="E479" s="81"/>
      <c r="F479" s="81"/>
      <c r="G479" s="81"/>
      <c r="H479" s="81"/>
      <c r="I479" s="81"/>
      <c r="J479" s="81"/>
      <c r="K479" s="81"/>
      <c r="L479" s="86"/>
    </row>
    <row r="480" ht="15.75" customHeight="1">
      <c r="A480" s="4"/>
      <c r="D480" s="81"/>
      <c r="E480" s="81"/>
      <c r="F480" s="81"/>
      <c r="G480" s="81"/>
      <c r="H480" s="81"/>
      <c r="I480" s="81"/>
      <c r="J480" s="81"/>
      <c r="K480" s="81"/>
      <c r="L480" s="86"/>
    </row>
    <row r="481" ht="15.75" customHeight="1">
      <c r="A481" s="4"/>
      <c r="D481" s="81"/>
      <c r="E481" s="81"/>
      <c r="F481" s="81"/>
      <c r="G481" s="81"/>
      <c r="H481" s="81"/>
      <c r="I481" s="81"/>
      <c r="J481" s="81"/>
      <c r="K481" s="81"/>
      <c r="L481" s="86"/>
    </row>
    <row r="482" ht="15.75" customHeight="1">
      <c r="A482" s="4"/>
      <c r="D482" s="81"/>
      <c r="E482" s="81"/>
      <c r="F482" s="81"/>
      <c r="G482" s="81"/>
      <c r="H482" s="81"/>
      <c r="I482" s="81"/>
      <c r="J482" s="81"/>
      <c r="K482" s="81"/>
      <c r="L482" s="86"/>
    </row>
    <row r="483" ht="15.75" customHeight="1">
      <c r="A483" s="4"/>
      <c r="D483" s="81"/>
      <c r="E483" s="81"/>
      <c r="F483" s="81"/>
      <c r="G483" s="81"/>
      <c r="H483" s="81"/>
      <c r="I483" s="81"/>
      <c r="J483" s="81"/>
      <c r="K483" s="81"/>
      <c r="L483" s="86"/>
    </row>
    <row r="484" ht="15.75" customHeight="1">
      <c r="A484" s="4"/>
      <c r="D484" s="81"/>
      <c r="E484" s="81"/>
      <c r="F484" s="81"/>
      <c r="G484" s="81"/>
      <c r="H484" s="81"/>
      <c r="I484" s="81"/>
      <c r="J484" s="81"/>
      <c r="K484" s="81"/>
      <c r="L484" s="86"/>
    </row>
    <row r="485" ht="15.75" customHeight="1">
      <c r="A485" s="4"/>
      <c r="D485" s="81"/>
      <c r="E485" s="81"/>
      <c r="F485" s="81"/>
      <c r="G485" s="81"/>
      <c r="H485" s="81"/>
      <c r="I485" s="81"/>
      <c r="J485" s="81"/>
      <c r="K485" s="81"/>
      <c r="L485" s="86"/>
    </row>
    <row r="486" ht="15.75" customHeight="1">
      <c r="A486" s="4"/>
      <c r="D486" s="81"/>
      <c r="E486" s="81"/>
      <c r="F486" s="81"/>
      <c r="G486" s="81"/>
      <c r="H486" s="81"/>
      <c r="I486" s="81"/>
      <c r="J486" s="81"/>
      <c r="K486" s="81"/>
      <c r="L486" s="86"/>
    </row>
    <row r="487" ht="15.75" customHeight="1">
      <c r="A487" s="4"/>
      <c r="D487" s="81"/>
      <c r="E487" s="81"/>
      <c r="F487" s="81"/>
      <c r="G487" s="81"/>
      <c r="H487" s="81"/>
      <c r="I487" s="81"/>
      <c r="J487" s="81"/>
      <c r="K487" s="81"/>
      <c r="L487" s="86"/>
    </row>
    <row r="488" ht="15.75" customHeight="1">
      <c r="A488" s="4"/>
      <c r="D488" s="81"/>
      <c r="E488" s="81"/>
      <c r="F488" s="81"/>
      <c r="G488" s="81"/>
      <c r="H488" s="81"/>
      <c r="I488" s="81"/>
      <c r="J488" s="81"/>
      <c r="K488" s="81"/>
      <c r="L488" s="86"/>
    </row>
    <row r="489" ht="15.75" customHeight="1">
      <c r="A489" s="4"/>
      <c r="D489" s="81"/>
      <c r="E489" s="81"/>
      <c r="F489" s="81"/>
      <c r="G489" s="81"/>
      <c r="H489" s="81"/>
      <c r="I489" s="81"/>
      <c r="J489" s="81"/>
      <c r="K489" s="81"/>
      <c r="L489" s="86"/>
    </row>
    <row r="490" ht="15.75" customHeight="1">
      <c r="A490" s="4"/>
      <c r="D490" s="81"/>
      <c r="E490" s="81"/>
      <c r="F490" s="81"/>
      <c r="G490" s="81"/>
      <c r="H490" s="81"/>
      <c r="I490" s="81"/>
      <c r="J490" s="81"/>
      <c r="K490" s="81"/>
      <c r="L490" s="86"/>
    </row>
    <row r="491" ht="15.75" customHeight="1">
      <c r="A491" s="4"/>
      <c r="D491" s="81"/>
      <c r="E491" s="81"/>
      <c r="F491" s="81"/>
      <c r="G491" s="81"/>
      <c r="H491" s="81"/>
      <c r="I491" s="81"/>
      <c r="J491" s="81"/>
      <c r="K491" s="81"/>
      <c r="L491" s="86"/>
    </row>
    <row r="492" ht="15.75" customHeight="1">
      <c r="A492" s="4"/>
      <c r="D492" s="81"/>
      <c r="E492" s="81"/>
      <c r="F492" s="81"/>
      <c r="G492" s="81"/>
      <c r="H492" s="81"/>
      <c r="I492" s="81"/>
      <c r="J492" s="81"/>
      <c r="K492" s="81"/>
      <c r="L492" s="86"/>
    </row>
    <row r="493" ht="15.75" customHeight="1">
      <c r="A493" s="4"/>
      <c r="D493" s="81"/>
      <c r="E493" s="81"/>
      <c r="F493" s="81"/>
      <c r="G493" s="81"/>
      <c r="H493" s="81"/>
      <c r="I493" s="81"/>
      <c r="J493" s="81"/>
      <c r="K493" s="81"/>
      <c r="L493" s="86"/>
    </row>
    <row r="494" ht="15.75" customHeight="1">
      <c r="A494" s="4"/>
      <c r="D494" s="81"/>
      <c r="E494" s="81"/>
      <c r="F494" s="81"/>
      <c r="G494" s="81"/>
      <c r="H494" s="81"/>
      <c r="I494" s="81"/>
      <c r="J494" s="81"/>
      <c r="K494" s="81"/>
      <c r="L494" s="86"/>
    </row>
    <row r="495" ht="15.75" customHeight="1">
      <c r="A495" s="4"/>
      <c r="D495" s="81"/>
      <c r="E495" s="81"/>
      <c r="F495" s="81"/>
      <c r="G495" s="81"/>
      <c r="H495" s="81"/>
      <c r="I495" s="81"/>
      <c r="J495" s="81"/>
      <c r="K495" s="81"/>
      <c r="L495" s="86"/>
    </row>
    <row r="496" ht="15.75" customHeight="1">
      <c r="A496" s="4"/>
      <c r="D496" s="81"/>
      <c r="E496" s="81"/>
      <c r="F496" s="81"/>
      <c r="G496" s="81"/>
      <c r="H496" s="81"/>
      <c r="I496" s="81"/>
      <c r="J496" s="81"/>
      <c r="K496" s="81"/>
      <c r="L496" s="86"/>
    </row>
    <row r="497" ht="15.75" customHeight="1">
      <c r="A497" s="4"/>
      <c r="D497" s="81"/>
      <c r="E497" s="81"/>
      <c r="F497" s="81"/>
      <c r="G497" s="81"/>
      <c r="H497" s="81"/>
      <c r="I497" s="81"/>
      <c r="J497" s="81"/>
      <c r="K497" s="81"/>
      <c r="L497" s="86"/>
    </row>
    <row r="498" ht="15.75" customHeight="1">
      <c r="A498" s="4"/>
      <c r="D498" s="81"/>
      <c r="E498" s="81"/>
      <c r="F498" s="81"/>
      <c r="G498" s="81"/>
      <c r="H498" s="81"/>
      <c r="I498" s="81"/>
      <c r="J498" s="81"/>
      <c r="K498" s="81"/>
      <c r="L498" s="86"/>
    </row>
    <row r="499" ht="15.75" customHeight="1">
      <c r="A499" s="4"/>
      <c r="D499" s="81"/>
      <c r="E499" s="81"/>
      <c r="F499" s="81"/>
      <c r="G499" s="81"/>
      <c r="H499" s="81"/>
      <c r="I499" s="81"/>
      <c r="J499" s="81"/>
      <c r="K499" s="81"/>
      <c r="L499" s="86"/>
    </row>
    <row r="500" ht="15.75" customHeight="1">
      <c r="A500" s="4"/>
      <c r="D500" s="81"/>
      <c r="E500" s="81"/>
      <c r="F500" s="81"/>
      <c r="G500" s="81"/>
      <c r="H500" s="81"/>
      <c r="I500" s="81"/>
      <c r="J500" s="81"/>
      <c r="K500" s="81"/>
      <c r="L500" s="86"/>
    </row>
    <row r="501" ht="15.75" customHeight="1">
      <c r="A501" s="4"/>
      <c r="D501" s="81"/>
      <c r="E501" s="81"/>
      <c r="F501" s="81"/>
      <c r="G501" s="81"/>
      <c r="H501" s="81"/>
      <c r="I501" s="81"/>
      <c r="J501" s="81"/>
      <c r="K501" s="81"/>
      <c r="L501" s="86"/>
    </row>
    <row r="502" ht="15.75" customHeight="1">
      <c r="A502" s="4"/>
      <c r="D502" s="81"/>
      <c r="E502" s="81"/>
      <c r="F502" s="81"/>
      <c r="G502" s="81"/>
      <c r="H502" s="81"/>
      <c r="I502" s="81"/>
      <c r="J502" s="81"/>
      <c r="K502" s="81"/>
      <c r="L502" s="86"/>
    </row>
    <row r="503" ht="15.75" customHeight="1">
      <c r="A503" s="4"/>
      <c r="D503" s="81"/>
      <c r="E503" s="81"/>
      <c r="F503" s="81"/>
      <c r="G503" s="81"/>
      <c r="H503" s="81"/>
      <c r="I503" s="81"/>
      <c r="J503" s="81"/>
      <c r="K503" s="81"/>
      <c r="L503" s="86"/>
    </row>
    <row r="504" ht="15.75" customHeight="1">
      <c r="A504" s="4"/>
      <c r="D504" s="81"/>
      <c r="E504" s="81"/>
      <c r="F504" s="81"/>
      <c r="G504" s="81"/>
      <c r="H504" s="81"/>
      <c r="I504" s="81"/>
      <c r="J504" s="81"/>
      <c r="K504" s="81"/>
      <c r="L504" s="86"/>
    </row>
    <row r="505" ht="15.75" customHeight="1">
      <c r="A505" s="4"/>
      <c r="D505" s="81"/>
      <c r="E505" s="81"/>
      <c r="F505" s="81"/>
      <c r="G505" s="81"/>
      <c r="H505" s="81"/>
      <c r="I505" s="81"/>
      <c r="J505" s="81"/>
      <c r="K505" s="81"/>
      <c r="L505" s="86"/>
    </row>
    <row r="506" ht="15.75" customHeight="1">
      <c r="A506" s="4"/>
      <c r="D506" s="81"/>
      <c r="E506" s="81"/>
      <c r="F506" s="81"/>
      <c r="G506" s="81"/>
      <c r="H506" s="81"/>
      <c r="I506" s="81"/>
      <c r="J506" s="81"/>
      <c r="K506" s="81"/>
      <c r="L506" s="86"/>
    </row>
    <row r="507" ht="15.75" customHeight="1">
      <c r="A507" s="4"/>
      <c r="D507" s="81"/>
      <c r="E507" s="81"/>
      <c r="F507" s="81"/>
      <c r="G507" s="81"/>
      <c r="H507" s="81"/>
      <c r="I507" s="81"/>
      <c r="J507" s="81"/>
      <c r="K507" s="81"/>
      <c r="L507" s="86"/>
    </row>
    <row r="508" ht="15.75" customHeight="1">
      <c r="A508" s="4"/>
      <c r="D508" s="81"/>
      <c r="E508" s="81"/>
      <c r="F508" s="81"/>
      <c r="G508" s="81"/>
      <c r="H508" s="81"/>
      <c r="I508" s="81"/>
      <c r="J508" s="81"/>
      <c r="K508" s="81"/>
      <c r="L508" s="86"/>
    </row>
    <row r="509" ht="15.75" customHeight="1">
      <c r="A509" s="4"/>
      <c r="D509" s="81"/>
      <c r="E509" s="81"/>
      <c r="F509" s="81"/>
      <c r="G509" s="81"/>
      <c r="H509" s="81"/>
      <c r="I509" s="81"/>
      <c r="J509" s="81"/>
      <c r="K509" s="81"/>
      <c r="L509" s="86"/>
    </row>
    <row r="510" ht="15.75" customHeight="1">
      <c r="A510" s="4"/>
      <c r="D510" s="81"/>
      <c r="E510" s="81"/>
      <c r="F510" s="81"/>
      <c r="G510" s="81"/>
      <c r="H510" s="81"/>
      <c r="I510" s="81"/>
      <c r="J510" s="81"/>
      <c r="K510" s="81"/>
      <c r="L510" s="86"/>
    </row>
    <row r="511" ht="15.75" customHeight="1">
      <c r="A511" s="4"/>
      <c r="D511" s="81"/>
      <c r="E511" s="81"/>
      <c r="F511" s="81"/>
      <c r="G511" s="81"/>
      <c r="H511" s="81"/>
      <c r="I511" s="81"/>
      <c r="J511" s="81"/>
      <c r="K511" s="81"/>
      <c r="L511" s="86"/>
    </row>
    <row r="512" ht="15.75" customHeight="1">
      <c r="A512" s="4"/>
      <c r="D512" s="81"/>
      <c r="E512" s="81"/>
      <c r="F512" s="81"/>
      <c r="G512" s="81"/>
      <c r="H512" s="81"/>
      <c r="I512" s="81"/>
      <c r="J512" s="81"/>
      <c r="K512" s="81"/>
      <c r="L512" s="86"/>
    </row>
    <row r="513" ht="15.75" customHeight="1">
      <c r="A513" s="4"/>
      <c r="D513" s="81"/>
      <c r="E513" s="81"/>
      <c r="F513" s="81"/>
      <c r="G513" s="81"/>
      <c r="H513" s="81"/>
      <c r="I513" s="81"/>
      <c r="J513" s="81"/>
      <c r="K513" s="81"/>
      <c r="L513" s="86"/>
    </row>
    <row r="514" ht="15.75" customHeight="1">
      <c r="A514" s="4"/>
      <c r="D514" s="81"/>
      <c r="E514" s="81"/>
      <c r="F514" s="81"/>
      <c r="G514" s="81"/>
      <c r="H514" s="81"/>
      <c r="I514" s="81"/>
      <c r="J514" s="81"/>
      <c r="K514" s="81"/>
      <c r="L514" s="86"/>
    </row>
    <row r="515" ht="15.75" customHeight="1">
      <c r="A515" s="4"/>
      <c r="D515" s="81"/>
      <c r="E515" s="81"/>
      <c r="F515" s="81"/>
      <c r="G515" s="81"/>
      <c r="H515" s="81"/>
      <c r="I515" s="81"/>
      <c r="J515" s="81"/>
      <c r="K515" s="81"/>
      <c r="L515" s="86"/>
    </row>
    <row r="516" ht="15.75" customHeight="1">
      <c r="A516" s="4"/>
      <c r="D516" s="81"/>
      <c r="E516" s="81"/>
      <c r="F516" s="81"/>
      <c r="G516" s="81"/>
      <c r="H516" s="81"/>
      <c r="I516" s="81"/>
      <c r="J516" s="81"/>
      <c r="K516" s="81"/>
      <c r="L516" s="86"/>
    </row>
    <row r="517" ht="15.75" customHeight="1">
      <c r="A517" s="4"/>
      <c r="D517" s="81"/>
      <c r="E517" s="81"/>
      <c r="F517" s="81"/>
      <c r="G517" s="81"/>
      <c r="H517" s="81"/>
      <c r="I517" s="81"/>
      <c r="J517" s="81"/>
      <c r="K517" s="81"/>
      <c r="L517" s="86"/>
    </row>
    <row r="518" ht="15.75" customHeight="1">
      <c r="A518" s="4"/>
      <c r="D518" s="81"/>
      <c r="E518" s="81"/>
      <c r="F518" s="81"/>
      <c r="G518" s="81"/>
      <c r="H518" s="81"/>
      <c r="I518" s="81"/>
      <c r="J518" s="81"/>
      <c r="K518" s="81"/>
      <c r="L518" s="86"/>
    </row>
    <row r="519" ht="15.75" customHeight="1">
      <c r="A519" s="4"/>
      <c r="D519" s="81"/>
      <c r="E519" s="81"/>
      <c r="F519" s="81"/>
      <c r="G519" s="81"/>
      <c r="H519" s="81"/>
      <c r="I519" s="81"/>
      <c r="J519" s="81"/>
      <c r="K519" s="81"/>
      <c r="L519" s="86"/>
    </row>
    <row r="520" ht="15.75" customHeight="1">
      <c r="A520" s="4"/>
      <c r="D520" s="81"/>
      <c r="E520" s="81"/>
      <c r="F520" s="81"/>
      <c r="G520" s="81"/>
      <c r="H520" s="81"/>
      <c r="I520" s="81"/>
      <c r="J520" s="81"/>
      <c r="K520" s="81"/>
      <c r="L520" s="86"/>
    </row>
    <row r="521" ht="15.75" customHeight="1">
      <c r="A521" s="4"/>
      <c r="D521" s="81"/>
      <c r="E521" s="81"/>
      <c r="F521" s="81"/>
      <c r="G521" s="81"/>
      <c r="H521" s="81"/>
      <c r="I521" s="81"/>
      <c r="J521" s="81"/>
      <c r="K521" s="81"/>
      <c r="L521" s="86"/>
    </row>
    <row r="522" ht="15.75" customHeight="1">
      <c r="A522" s="4"/>
      <c r="D522" s="81"/>
      <c r="E522" s="81"/>
      <c r="F522" s="81"/>
      <c r="G522" s="81"/>
      <c r="H522" s="81"/>
      <c r="I522" s="81"/>
      <c r="J522" s="81"/>
      <c r="K522" s="81"/>
      <c r="L522" s="86"/>
    </row>
    <row r="523" ht="15.75" customHeight="1">
      <c r="A523" s="4"/>
      <c r="D523" s="81"/>
      <c r="E523" s="81"/>
      <c r="F523" s="81"/>
      <c r="G523" s="81"/>
      <c r="H523" s="81"/>
      <c r="I523" s="81"/>
      <c r="J523" s="81"/>
      <c r="K523" s="81"/>
      <c r="L523" s="86"/>
    </row>
    <row r="524" ht="15.75" customHeight="1">
      <c r="A524" s="4"/>
      <c r="D524" s="81"/>
      <c r="E524" s="81"/>
      <c r="F524" s="81"/>
      <c r="G524" s="81"/>
      <c r="H524" s="81"/>
      <c r="I524" s="81"/>
      <c r="J524" s="81"/>
      <c r="K524" s="81"/>
      <c r="L524" s="86"/>
    </row>
    <row r="525" ht="15.75" customHeight="1">
      <c r="A525" s="4"/>
      <c r="D525" s="81"/>
      <c r="E525" s="81"/>
      <c r="F525" s="81"/>
      <c r="G525" s="81"/>
      <c r="H525" s="81"/>
      <c r="I525" s="81"/>
      <c r="J525" s="81"/>
      <c r="K525" s="81"/>
      <c r="L525" s="86"/>
    </row>
    <row r="526" ht="15.75" customHeight="1">
      <c r="A526" s="4"/>
      <c r="D526" s="81"/>
      <c r="E526" s="81"/>
      <c r="F526" s="81"/>
      <c r="G526" s="81"/>
      <c r="H526" s="81"/>
      <c r="I526" s="81"/>
      <c r="J526" s="81"/>
      <c r="K526" s="81"/>
      <c r="L526" s="86"/>
    </row>
    <row r="527" ht="15.75" customHeight="1">
      <c r="A527" s="4"/>
      <c r="D527" s="81"/>
      <c r="E527" s="81"/>
      <c r="F527" s="81"/>
      <c r="G527" s="81"/>
      <c r="H527" s="81"/>
      <c r="I527" s="81"/>
      <c r="J527" s="81"/>
      <c r="K527" s="81"/>
      <c r="L527" s="86"/>
    </row>
    <row r="528" ht="15.75" customHeight="1">
      <c r="A528" s="4"/>
      <c r="D528" s="81"/>
      <c r="E528" s="81"/>
      <c r="F528" s="81"/>
      <c r="G528" s="81"/>
      <c r="H528" s="81"/>
      <c r="I528" s="81"/>
      <c r="J528" s="81"/>
      <c r="K528" s="81"/>
      <c r="L528" s="86"/>
    </row>
    <row r="529" ht="15.75" customHeight="1">
      <c r="A529" s="4"/>
      <c r="D529" s="81"/>
      <c r="E529" s="81"/>
      <c r="F529" s="81"/>
      <c r="G529" s="81"/>
      <c r="H529" s="81"/>
      <c r="I529" s="81"/>
      <c r="J529" s="81"/>
      <c r="K529" s="81"/>
      <c r="L529" s="86"/>
    </row>
    <row r="530" ht="15.75" customHeight="1">
      <c r="A530" s="4"/>
      <c r="D530" s="81"/>
      <c r="E530" s="81"/>
      <c r="F530" s="81"/>
      <c r="G530" s="81"/>
      <c r="H530" s="81"/>
      <c r="I530" s="81"/>
      <c r="J530" s="81"/>
      <c r="K530" s="81"/>
      <c r="L530" s="86"/>
    </row>
    <row r="531" ht="15.75" customHeight="1">
      <c r="A531" s="4"/>
      <c r="D531" s="81"/>
      <c r="E531" s="81"/>
      <c r="F531" s="81"/>
      <c r="G531" s="81"/>
      <c r="H531" s="81"/>
      <c r="I531" s="81"/>
      <c r="J531" s="81"/>
      <c r="K531" s="81"/>
      <c r="L531" s="86"/>
    </row>
    <row r="532" ht="15.75" customHeight="1">
      <c r="A532" s="4"/>
      <c r="D532" s="81"/>
      <c r="E532" s="81"/>
      <c r="F532" s="81"/>
      <c r="G532" s="81"/>
      <c r="H532" s="81"/>
      <c r="I532" s="81"/>
      <c r="J532" s="81"/>
      <c r="K532" s="81"/>
      <c r="L532" s="86"/>
    </row>
    <row r="533" ht="15.75" customHeight="1">
      <c r="A533" s="4"/>
      <c r="D533" s="81"/>
      <c r="E533" s="81"/>
      <c r="F533" s="81"/>
      <c r="G533" s="81"/>
      <c r="H533" s="81"/>
      <c r="I533" s="81"/>
      <c r="J533" s="81"/>
      <c r="K533" s="81"/>
      <c r="L533" s="86"/>
    </row>
    <row r="534" ht="15.75" customHeight="1">
      <c r="A534" s="4"/>
      <c r="D534" s="81"/>
      <c r="E534" s="81"/>
      <c r="F534" s="81"/>
      <c r="G534" s="81"/>
      <c r="H534" s="81"/>
      <c r="I534" s="81"/>
      <c r="J534" s="81"/>
      <c r="K534" s="81"/>
      <c r="L534" s="86"/>
    </row>
    <row r="535" ht="15.75" customHeight="1">
      <c r="A535" s="4"/>
      <c r="D535" s="81"/>
      <c r="E535" s="81"/>
      <c r="F535" s="81"/>
      <c r="G535" s="81"/>
      <c r="H535" s="81"/>
      <c r="I535" s="81"/>
      <c r="J535" s="81"/>
      <c r="K535" s="81"/>
      <c r="L535" s="86"/>
    </row>
    <row r="536" ht="15.75" customHeight="1">
      <c r="A536" s="4"/>
      <c r="D536" s="81"/>
      <c r="E536" s="81"/>
      <c r="F536" s="81"/>
      <c r="G536" s="81"/>
      <c r="H536" s="81"/>
      <c r="I536" s="81"/>
      <c r="J536" s="81"/>
      <c r="K536" s="81"/>
      <c r="L536" s="86"/>
    </row>
    <row r="537" ht="15.75" customHeight="1">
      <c r="A537" s="4"/>
      <c r="D537" s="81"/>
      <c r="E537" s="81"/>
      <c r="F537" s="81"/>
      <c r="G537" s="81"/>
      <c r="H537" s="81"/>
      <c r="I537" s="81"/>
      <c r="J537" s="81"/>
      <c r="K537" s="81"/>
      <c r="L537" s="86"/>
    </row>
    <row r="538" ht="15.75" customHeight="1">
      <c r="A538" s="4"/>
      <c r="D538" s="81"/>
      <c r="E538" s="81"/>
      <c r="F538" s="81"/>
      <c r="G538" s="81"/>
      <c r="H538" s="81"/>
      <c r="I538" s="81"/>
      <c r="J538" s="81"/>
      <c r="K538" s="81"/>
      <c r="L538" s="86"/>
    </row>
    <row r="539" ht="15.75" customHeight="1">
      <c r="A539" s="4"/>
      <c r="D539" s="81"/>
      <c r="E539" s="81"/>
      <c r="F539" s="81"/>
      <c r="G539" s="81"/>
      <c r="H539" s="81"/>
      <c r="I539" s="81"/>
      <c r="J539" s="81"/>
      <c r="K539" s="81"/>
      <c r="L539" s="86"/>
    </row>
    <row r="540" ht="15.75" customHeight="1">
      <c r="A540" s="4"/>
      <c r="D540" s="81"/>
      <c r="E540" s="81"/>
      <c r="F540" s="81"/>
      <c r="G540" s="81"/>
      <c r="H540" s="81"/>
      <c r="I540" s="81"/>
      <c r="J540" s="81"/>
      <c r="K540" s="81"/>
      <c r="L540" s="86"/>
    </row>
    <row r="541" ht="15.75" customHeight="1">
      <c r="A541" s="4"/>
      <c r="D541" s="81"/>
      <c r="E541" s="81"/>
      <c r="F541" s="81"/>
      <c r="G541" s="81"/>
      <c r="H541" s="81"/>
      <c r="I541" s="81"/>
      <c r="J541" s="81"/>
      <c r="K541" s="81"/>
      <c r="L541" s="86"/>
    </row>
    <row r="542" ht="15.75" customHeight="1">
      <c r="A542" s="4"/>
      <c r="D542" s="81"/>
      <c r="E542" s="81"/>
      <c r="F542" s="81"/>
      <c r="G542" s="81"/>
      <c r="H542" s="81"/>
      <c r="I542" s="81"/>
      <c r="J542" s="81"/>
      <c r="K542" s="81"/>
      <c r="L542" s="86"/>
    </row>
    <row r="543" ht="15.75" customHeight="1">
      <c r="A543" s="4"/>
      <c r="D543" s="81"/>
      <c r="E543" s="81"/>
      <c r="F543" s="81"/>
      <c r="G543" s="81"/>
      <c r="H543" s="81"/>
      <c r="I543" s="81"/>
      <c r="J543" s="81"/>
      <c r="K543" s="81"/>
      <c r="L543" s="86"/>
    </row>
    <row r="544" ht="15.75" customHeight="1">
      <c r="A544" s="4"/>
      <c r="D544" s="81"/>
      <c r="E544" s="81"/>
      <c r="F544" s="81"/>
      <c r="G544" s="81"/>
      <c r="H544" s="81"/>
      <c r="I544" s="81"/>
      <c r="J544" s="81"/>
      <c r="K544" s="81"/>
      <c r="L544" s="86"/>
    </row>
    <row r="545" ht="15.75" customHeight="1">
      <c r="A545" s="4"/>
      <c r="D545" s="81"/>
      <c r="E545" s="81"/>
      <c r="F545" s="81"/>
      <c r="G545" s="81"/>
      <c r="H545" s="81"/>
      <c r="I545" s="81"/>
      <c r="J545" s="81"/>
      <c r="K545" s="81"/>
      <c r="L545" s="86"/>
    </row>
    <row r="546" ht="15.75" customHeight="1">
      <c r="A546" s="4"/>
      <c r="D546" s="81"/>
      <c r="E546" s="81"/>
      <c r="F546" s="81"/>
      <c r="G546" s="81"/>
      <c r="H546" s="81"/>
      <c r="I546" s="81"/>
      <c r="J546" s="81"/>
      <c r="K546" s="81"/>
      <c r="L546" s="86"/>
    </row>
    <row r="547" ht="15.75" customHeight="1">
      <c r="A547" s="4"/>
      <c r="D547" s="81"/>
      <c r="E547" s="81"/>
      <c r="F547" s="81"/>
      <c r="G547" s="81"/>
      <c r="H547" s="81"/>
      <c r="I547" s="81"/>
      <c r="J547" s="81"/>
      <c r="K547" s="81"/>
      <c r="L547" s="86"/>
    </row>
    <row r="548" ht="15.75" customHeight="1">
      <c r="A548" s="4"/>
      <c r="D548" s="81"/>
      <c r="E548" s="81"/>
      <c r="F548" s="81"/>
      <c r="G548" s="81"/>
      <c r="H548" s="81"/>
      <c r="I548" s="81"/>
      <c r="J548" s="81"/>
      <c r="K548" s="81"/>
      <c r="L548" s="86"/>
    </row>
    <row r="549" ht="15.75" customHeight="1">
      <c r="A549" s="4"/>
      <c r="D549" s="81"/>
      <c r="E549" s="81"/>
      <c r="F549" s="81"/>
      <c r="G549" s="81"/>
      <c r="H549" s="81"/>
      <c r="I549" s="81"/>
      <c r="J549" s="81"/>
      <c r="K549" s="81"/>
      <c r="L549" s="86"/>
    </row>
    <row r="550" ht="15.75" customHeight="1">
      <c r="A550" s="4"/>
      <c r="D550" s="81"/>
      <c r="E550" s="81"/>
      <c r="F550" s="81"/>
      <c r="G550" s="81"/>
      <c r="H550" s="81"/>
      <c r="I550" s="81"/>
      <c r="J550" s="81"/>
      <c r="K550" s="81"/>
      <c r="L550" s="86"/>
    </row>
    <row r="551" ht="15.75" customHeight="1">
      <c r="A551" s="4"/>
      <c r="D551" s="81"/>
      <c r="E551" s="81"/>
      <c r="F551" s="81"/>
      <c r="G551" s="81"/>
      <c r="H551" s="81"/>
      <c r="I551" s="81"/>
      <c r="J551" s="81"/>
      <c r="K551" s="81"/>
      <c r="L551" s="86"/>
    </row>
    <row r="552" ht="15.75" customHeight="1">
      <c r="A552" s="4"/>
      <c r="D552" s="81"/>
      <c r="E552" s="81"/>
      <c r="F552" s="81"/>
      <c r="G552" s="81"/>
      <c r="H552" s="81"/>
      <c r="I552" s="81"/>
      <c r="J552" s="81"/>
      <c r="K552" s="81"/>
      <c r="L552" s="86"/>
    </row>
    <row r="553" ht="15.75" customHeight="1">
      <c r="A553" s="4"/>
      <c r="D553" s="81"/>
      <c r="E553" s="81"/>
      <c r="F553" s="81"/>
      <c r="G553" s="81"/>
      <c r="H553" s="81"/>
      <c r="I553" s="81"/>
      <c r="J553" s="81"/>
      <c r="K553" s="81"/>
      <c r="L553" s="86"/>
    </row>
    <row r="554" ht="15.75" customHeight="1">
      <c r="A554" s="4"/>
      <c r="D554" s="81"/>
      <c r="E554" s="81"/>
      <c r="F554" s="81"/>
      <c r="G554" s="81"/>
      <c r="H554" s="81"/>
      <c r="I554" s="81"/>
      <c r="J554" s="81"/>
      <c r="K554" s="81"/>
      <c r="L554" s="86"/>
    </row>
    <row r="555" ht="15.75" customHeight="1">
      <c r="A555" s="4"/>
      <c r="D555" s="81"/>
      <c r="E555" s="81"/>
      <c r="F555" s="81"/>
      <c r="G555" s="81"/>
      <c r="H555" s="81"/>
      <c r="I555" s="81"/>
      <c r="J555" s="81"/>
      <c r="K555" s="81"/>
      <c r="L555" s="86"/>
    </row>
    <row r="556" ht="15.75" customHeight="1">
      <c r="A556" s="4"/>
      <c r="D556" s="81"/>
      <c r="E556" s="81"/>
      <c r="F556" s="81"/>
      <c r="G556" s="81"/>
      <c r="H556" s="81"/>
      <c r="I556" s="81"/>
      <c r="J556" s="81"/>
      <c r="K556" s="81"/>
      <c r="L556" s="86"/>
    </row>
    <row r="557" ht="15.75" customHeight="1">
      <c r="A557" s="4"/>
      <c r="D557" s="81"/>
      <c r="E557" s="81"/>
      <c r="F557" s="81"/>
      <c r="G557" s="81"/>
      <c r="H557" s="81"/>
      <c r="I557" s="81"/>
      <c r="J557" s="81"/>
      <c r="K557" s="81"/>
      <c r="L557" s="86"/>
    </row>
    <row r="558" ht="15.75" customHeight="1">
      <c r="A558" s="4"/>
      <c r="D558" s="81"/>
      <c r="E558" s="81"/>
      <c r="F558" s="81"/>
      <c r="G558" s="81"/>
      <c r="H558" s="81"/>
      <c r="I558" s="81"/>
      <c r="J558" s="81"/>
      <c r="K558" s="81"/>
      <c r="L558" s="86"/>
    </row>
    <row r="559" ht="15.75" customHeight="1">
      <c r="A559" s="4"/>
      <c r="D559" s="81"/>
      <c r="E559" s="81"/>
      <c r="F559" s="81"/>
      <c r="G559" s="81"/>
      <c r="H559" s="81"/>
      <c r="I559" s="81"/>
      <c r="J559" s="81"/>
      <c r="K559" s="81"/>
      <c r="L559" s="86"/>
    </row>
    <row r="560" ht="15.75" customHeight="1">
      <c r="A560" s="4"/>
      <c r="D560" s="81"/>
      <c r="E560" s="81"/>
      <c r="F560" s="81"/>
      <c r="G560" s="81"/>
      <c r="H560" s="81"/>
      <c r="I560" s="81"/>
      <c r="J560" s="81"/>
      <c r="K560" s="81"/>
      <c r="L560" s="86"/>
    </row>
    <row r="561" ht="15.75" customHeight="1">
      <c r="A561" s="4"/>
      <c r="D561" s="81"/>
      <c r="E561" s="81"/>
      <c r="F561" s="81"/>
      <c r="G561" s="81"/>
      <c r="H561" s="81"/>
      <c r="I561" s="81"/>
      <c r="J561" s="81"/>
      <c r="K561" s="81"/>
      <c r="L561" s="86"/>
    </row>
    <row r="562" ht="15.75" customHeight="1">
      <c r="A562" s="4"/>
      <c r="D562" s="81"/>
      <c r="E562" s="81"/>
      <c r="F562" s="81"/>
      <c r="G562" s="81"/>
      <c r="H562" s="81"/>
      <c r="I562" s="81"/>
      <c r="J562" s="81"/>
      <c r="K562" s="81"/>
      <c r="L562" s="86"/>
    </row>
    <row r="563" ht="15.75" customHeight="1">
      <c r="A563" s="4"/>
      <c r="D563" s="81"/>
      <c r="E563" s="81"/>
      <c r="F563" s="81"/>
      <c r="G563" s="81"/>
      <c r="H563" s="81"/>
      <c r="I563" s="81"/>
      <c r="J563" s="81"/>
      <c r="K563" s="81"/>
      <c r="L563" s="86"/>
    </row>
    <row r="564" ht="15.75" customHeight="1">
      <c r="A564" s="4"/>
      <c r="D564" s="81"/>
      <c r="E564" s="81"/>
      <c r="F564" s="81"/>
      <c r="G564" s="81"/>
      <c r="H564" s="81"/>
      <c r="I564" s="81"/>
      <c r="J564" s="81"/>
      <c r="K564" s="81"/>
      <c r="L564" s="86"/>
    </row>
    <row r="565" ht="15.75" customHeight="1">
      <c r="A565" s="4"/>
      <c r="D565" s="81"/>
      <c r="E565" s="81"/>
      <c r="F565" s="81"/>
      <c r="G565" s="81"/>
      <c r="H565" s="81"/>
      <c r="I565" s="81"/>
      <c r="J565" s="81"/>
      <c r="K565" s="81"/>
      <c r="L565" s="86"/>
    </row>
    <row r="566" ht="15.75" customHeight="1">
      <c r="A566" s="4"/>
      <c r="D566" s="81"/>
      <c r="E566" s="81"/>
      <c r="F566" s="81"/>
      <c r="G566" s="81"/>
      <c r="H566" s="81"/>
      <c r="I566" s="81"/>
      <c r="J566" s="81"/>
      <c r="K566" s="81"/>
      <c r="L566" s="86"/>
    </row>
    <row r="567" ht="15.75" customHeight="1">
      <c r="A567" s="4"/>
      <c r="D567" s="81"/>
      <c r="E567" s="81"/>
      <c r="F567" s="81"/>
      <c r="G567" s="81"/>
      <c r="H567" s="81"/>
      <c r="I567" s="81"/>
      <c r="J567" s="81"/>
      <c r="K567" s="81"/>
      <c r="L567" s="86"/>
    </row>
    <row r="568" ht="15.75" customHeight="1">
      <c r="A568" s="4"/>
      <c r="D568" s="81"/>
      <c r="E568" s="81"/>
      <c r="F568" s="81"/>
      <c r="G568" s="81"/>
      <c r="H568" s="81"/>
      <c r="I568" s="81"/>
      <c r="J568" s="81"/>
      <c r="K568" s="81"/>
      <c r="L568" s="86"/>
    </row>
    <row r="569" ht="15.75" customHeight="1">
      <c r="A569" s="4"/>
      <c r="D569" s="81"/>
      <c r="E569" s="81"/>
      <c r="F569" s="81"/>
      <c r="G569" s="81"/>
      <c r="H569" s="81"/>
      <c r="I569" s="81"/>
      <c r="J569" s="81"/>
      <c r="K569" s="81"/>
      <c r="L569" s="86"/>
    </row>
    <row r="570" ht="15.75" customHeight="1">
      <c r="A570" s="4"/>
      <c r="D570" s="81"/>
      <c r="E570" s="81"/>
      <c r="F570" s="81"/>
      <c r="G570" s="81"/>
      <c r="H570" s="81"/>
      <c r="I570" s="81"/>
      <c r="J570" s="81"/>
      <c r="K570" s="81"/>
      <c r="L570" s="86"/>
    </row>
    <row r="571" ht="15.75" customHeight="1">
      <c r="A571" s="4"/>
      <c r="D571" s="81"/>
      <c r="E571" s="81"/>
      <c r="F571" s="81"/>
      <c r="G571" s="81"/>
      <c r="H571" s="81"/>
      <c r="I571" s="81"/>
      <c r="J571" s="81"/>
      <c r="K571" s="81"/>
      <c r="L571" s="86"/>
    </row>
    <row r="572" ht="15.75" customHeight="1">
      <c r="A572" s="4"/>
      <c r="D572" s="81"/>
      <c r="E572" s="81"/>
      <c r="F572" s="81"/>
      <c r="G572" s="81"/>
      <c r="H572" s="81"/>
      <c r="I572" s="81"/>
      <c r="J572" s="81"/>
      <c r="K572" s="81"/>
      <c r="L572" s="86"/>
    </row>
    <row r="573" ht="15.75" customHeight="1">
      <c r="A573" s="4"/>
      <c r="D573" s="81"/>
      <c r="E573" s="81"/>
      <c r="F573" s="81"/>
      <c r="G573" s="81"/>
      <c r="H573" s="81"/>
      <c r="I573" s="81"/>
      <c r="J573" s="81"/>
      <c r="K573" s="81"/>
      <c r="L573" s="86"/>
    </row>
    <row r="574" ht="15.75" customHeight="1">
      <c r="A574" s="4"/>
      <c r="D574" s="81"/>
      <c r="E574" s="81"/>
      <c r="F574" s="81"/>
      <c r="G574" s="81"/>
      <c r="H574" s="81"/>
      <c r="I574" s="81"/>
      <c r="J574" s="81"/>
      <c r="K574" s="81"/>
      <c r="L574" s="86"/>
    </row>
    <row r="575" ht="15.75" customHeight="1">
      <c r="A575" s="4"/>
      <c r="D575" s="81"/>
      <c r="E575" s="81"/>
      <c r="F575" s="81"/>
      <c r="G575" s="81"/>
      <c r="H575" s="81"/>
      <c r="I575" s="81"/>
      <c r="J575" s="81"/>
      <c r="K575" s="81"/>
      <c r="L575" s="86"/>
    </row>
    <row r="576" ht="15.75" customHeight="1">
      <c r="A576" s="4"/>
      <c r="D576" s="81"/>
      <c r="E576" s="81"/>
      <c r="F576" s="81"/>
      <c r="G576" s="81"/>
      <c r="H576" s="81"/>
      <c r="I576" s="81"/>
      <c r="J576" s="81"/>
      <c r="K576" s="81"/>
      <c r="L576" s="86"/>
    </row>
    <row r="577" ht="15.75" customHeight="1">
      <c r="A577" s="4"/>
      <c r="D577" s="81"/>
      <c r="E577" s="81"/>
      <c r="F577" s="81"/>
      <c r="G577" s="81"/>
      <c r="H577" s="81"/>
      <c r="I577" s="81"/>
      <c r="J577" s="81"/>
      <c r="K577" s="81"/>
      <c r="L577" s="86"/>
    </row>
    <row r="578" ht="15.75" customHeight="1">
      <c r="A578" s="4"/>
      <c r="D578" s="81"/>
      <c r="E578" s="81"/>
      <c r="F578" s="81"/>
      <c r="G578" s="81"/>
      <c r="H578" s="81"/>
      <c r="I578" s="81"/>
      <c r="J578" s="81"/>
      <c r="K578" s="81"/>
      <c r="L578" s="86"/>
    </row>
    <row r="579" ht="15.75" customHeight="1">
      <c r="A579" s="4"/>
      <c r="D579" s="81"/>
      <c r="E579" s="81"/>
      <c r="F579" s="81"/>
      <c r="G579" s="81"/>
      <c r="H579" s="81"/>
      <c r="I579" s="81"/>
      <c r="J579" s="81"/>
      <c r="K579" s="81"/>
      <c r="L579" s="86"/>
    </row>
    <row r="580" ht="15.75" customHeight="1">
      <c r="A580" s="4"/>
      <c r="D580" s="81"/>
      <c r="E580" s="81"/>
      <c r="F580" s="81"/>
      <c r="G580" s="81"/>
      <c r="H580" s="81"/>
      <c r="I580" s="81"/>
      <c r="J580" s="81"/>
      <c r="K580" s="81"/>
      <c r="L580" s="86"/>
    </row>
    <row r="581" ht="15.75" customHeight="1">
      <c r="A581" s="4"/>
      <c r="D581" s="81"/>
      <c r="E581" s="81"/>
      <c r="F581" s="81"/>
      <c r="G581" s="81"/>
      <c r="H581" s="81"/>
      <c r="I581" s="81"/>
      <c r="J581" s="81"/>
      <c r="K581" s="81"/>
      <c r="L581" s="86"/>
    </row>
    <row r="582" ht="15.75" customHeight="1">
      <c r="A582" s="4"/>
      <c r="D582" s="81"/>
      <c r="E582" s="81"/>
      <c r="F582" s="81"/>
      <c r="G582" s="81"/>
      <c r="H582" s="81"/>
      <c r="I582" s="81"/>
      <c r="J582" s="81"/>
      <c r="K582" s="81"/>
      <c r="L582" s="86"/>
    </row>
    <row r="583" ht="15.75" customHeight="1">
      <c r="A583" s="4"/>
      <c r="D583" s="81"/>
      <c r="E583" s="81"/>
      <c r="F583" s="81"/>
      <c r="G583" s="81"/>
      <c r="H583" s="81"/>
      <c r="I583" s="81"/>
      <c r="J583" s="81"/>
      <c r="K583" s="81"/>
      <c r="L583" s="86"/>
    </row>
    <row r="584" ht="15.75" customHeight="1">
      <c r="A584" s="4"/>
      <c r="D584" s="81"/>
      <c r="E584" s="81"/>
      <c r="F584" s="81"/>
      <c r="G584" s="81"/>
      <c r="H584" s="81"/>
      <c r="I584" s="81"/>
      <c r="J584" s="81"/>
      <c r="K584" s="81"/>
      <c r="L584" s="86"/>
    </row>
    <row r="585" ht="15.75" customHeight="1">
      <c r="A585" s="4"/>
      <c r="D585" s="81"/>
      <c r="E585" s="81"/>
      <c r="F585" s="81"/>
      <c r="G585" s="81"/>
      <c r="H585" s="81"/>
      <c r="I585" s="81"/>
      <c r="J585" s="81"/>
      <c r="K585" s="81"/>
      <c r="L585" s="86"/>
    </row>
    <row r="586" ht="15.75" customHeight="1">
      <c r="A586" s="4"/>
      <c r="D586" s="81"/>
      <c r="E586" s="81"/>
      <c r="F586" s="81"/>
      <c r="G586" s="81"/>
      <c r="H586" s="81"/>
      <c r="I586" s="81"/>
      <c r="J586" s="81"/>
      <c r="K586" s="81"/>
      <c r="L586" s="86"/>
    </row>
    <row r="587" ht="15.75" customHeight="1">
      <c r="A587" s="4"/>
      <c r="D587" s="81"/>
      <c r="E587" s="81"/>
      <c r="F587" s="81"/>
      <c r="G587" s="81"/>
      <c r="H587" s="81"/>
      <c r="I587" s="81"/>
      <c r="J587" s="81"/>
      <c r="K587" s="81"/>
      <c r="L587" s="86"/>
    </row>
    <row r="588" ht="15.75" customHeight="1">
      <c r="A588" s="4"/>
      <c r="D588" s="81"/>
      <c r="E588" s="81"/>
      <c r="F588" s="81"/>
      <c r="G588" s="81"/>
      <c r="H588" s="81"/>
      <c r="I588" s="81"/>
      <c r="J588" s="81"/>
      <c r="K588" s="81"/>
      <c r="L588" s="86"/>
    </row>
    <row r="589" ht="15.75" customHeight="1">
      <c r="A589" s="4"/>
      <c r="D589" s="81"/>
      <c r="E589" s="81"/>
      <c r="F589" s="81"/>
      <c r="G589" s="81"/>
      <c r="H589" s="81"/>
      <c r="I589" s="81"/>
      <c r="J589" s="81"/>
      <c r="K589" s="81"/>
      <c r="L589" s="86"/>
    </row>
    <row r="590" ht="15.75" customHeight="1">
      <c r="A590" s="4"/>
      <c r="D590" s="81"/>
      <c r="E590" s="81"/>
      <c r="F590" s="81"/>
      <c r="G590" s="81"/>
      <c r="H590" s="81"/>
      <c r="I590" s="81"/>
      <c r="J590" s="81"/>
      <c r="K590" s="81"/>
      <c r="L590" s="86"/>
    </row>
    <row r="591" ht="15.75" customHeight="1">
      <c r="A591" s="4"/>
      <c r="D591" s="81"/>
      <c r="E591" s="81"/>
      <c r="F591" s="81"/>
      <c r="G591" s="81"/>
      <c r="H591" s="81"/>
      <c r="I591" s="81"/>
      <c r="J591" s="81"/>
      <c r="K591" s="81"/>
      <c r="L591" s="86"/>
    </row>
    <row r="592" ht="15.75" customHeight="1">
      <c r="A592" s="4"/>
      <c r="D592" s="81"/>
      <c r="E592" s="81"/>
      <c r="F592" s="81"/>
      <c r="G592" s="81"/>
      <c r="H592" s="81"/>
      <c r="I592" s="81"/>
      <c r="J592" s="81"/>
      <c r="K592" s="81"/>
      <c r="L592" s="86"/>
    </row>
    <row r="593" ht="15.75" customHeight="1">
      <c r="A593" s="4"/>
      <c r="D593" s="81"/>
      <c r="E593" s="81"/>
      <c r="F593" s="81"/>
      <c r="G593" s="81"/>
      <c r="H593" s="81"/>
      <c r="I593" s="81"/>
      <c r="J593" s="81"/>
      <c r="K593" s="81"/>
      <c r="L593" s="86"/>
    </row>
    <row r="594" ht="15.75" customHeight="1">
      <c r="A594" s="4"/>
      <c r="D594" s="81"/>
      <c r="E594" s="81"/>
      <c r="F594" s="81"/>
      <c r="G594" s="81"/>
      <c r="H594" s="81"/>
      <c r="I594" s="81"/>
      <c r="J594" s="81"/>
      <c r="K594" s="81"/>
      <c r="L594" s="86"/>
    </row>
    <row r="595" ht="15.75" customHeight="1">
      <c r="A595" s="4"/>
      <c r="D595" s="81"/>
      <c r="E595" s="81"/>
      <c r="F595" s="81"/>
      <c r="G595" s="81"/>
      <c r="H595" s="81"/>
      <c r="I595" s="81"/>
      <c r="J595" s="81"/>
      <c r="K595" s="81"/>
      <c r="L595" s="86"/>
    </row>
    <row r="596" ht="15.75" customHeight="1">
      <c r="A596" s="4"/>
      <c r="D596" s="81"/>
      <c r="E596" s="81"/>
      <c r="F596" s="81"/>
      <c r="G596" s="81"/>
      <c r="H596" s="81"/>
      <c r="I596" s="81"/>
      <c r="J596" s="81"/>
      <c r="K596" s="81"/>
      <c r="L596" s="86"/>
    </row>
    <row r="597" ht="15.75" customHeight="1">
      <c r="A597" s="4"/>
      <c r="D597" s="81"/>
      <c r="E597" s="81"/>
      <c r="F597" s="81"/>
      <c r="G597" s="81"/>
      <c r="H597" s="81"/>
      <c r="I597" s="81"/>
      <c r="J597" s="81"/>
      <c r="K597" s="81"/>
      <c r="L597" s="86"/>
    </row>
    <row r="598" ht="15.75" customHeight="1">
      <c r="A598" s="4"/>
      <c r="D598" s="81"/>
      <c r="E598" s="81"/>
      <c r="F598" s="81"/>
      <c r="G598" s="81"/>
      <c r="H598" s="81"/>
      <c r="I598" s="81"/>
      <c r="J598" s="81"/>
      <c r="K598" s="81"/>
      <c r="L598" s="86"/>
    </row>
    <row r="599" ht="15.75" customHeight="1">
      <c r="A599" s="4"/>
      <c r="D599" s="81"/>
      <c r="E599" s="81"/>
      <c r="F599" s="81"/>
      <c r="G599" s="81"/>
      <c r="H599" s="81"/>
      <c r="I599" s="81"/>
      <c r="J599" s="81"/>
      <c r="K599" s="81"/>
      <c r="L599" s="86"/>
    </row>
    <row r="600" ht="15.75" customHeight="1">
      <c r="A600" s="4"/>
      <c r="D600" s="81"/>
      <c r="E600" s="81"/>
      <c r="F600" s="81"/>
      <c r="G600" s="81"/>
      <c r="H600" s="81"/>
      <c r="I600" s="81"/>
      <c r="J600" s="81"/>
      <c r="K600" s="81"/>
      <c r="L600" s="86"/>
    </row>
    <row r="601" ht="15.75" customHeight="1">
      <c r="A601" s="4"/>
      <c r="D601" s="81"/>
      <c r="E601" s="81"/>
      <c r="F601" s="81"/>
      <c r="G601" s="81"/>
      <c r="H601" s="81"/>
      <c r="I601" s="81"/>
      <c r="J601" s="81"/>
      <c r="K601" s="81"/>
      <c r="L601" s="86"/>
    </row>
    <row r="602" ht="15.75" customHeight="1">
      <c r="A602" s="4"/>
      <c r="D602" s="81"/>
      <c r="E602" s="81"/>
      <c r="F602" s="81"/>
      <c r="G602" s="81"/>
      <c r="H602" s="81"/>
      <c r="I602" s="81"/>
      <c r="J602" s="81"/>
      <c r="K602" s="81"/>
      <c r="L602" s="86"/>
    </row>
    <row r="603" ht="15.75" customHeight="1">
      <c r="A603" s="4"/>
      <c r="D603" s="81"/>
      <c r="E603" s="81"/>
      <c r="F603" s="81"/>
      <c r="G603" s="81"/>
      <c r="H603" s="81"/>
      <c r="I603" s="81"/>
      <c r="J603" s="81"/>
      <c r="K603" s="81"/>
      <c r="L603" s="86"/>
    </row>
    <row r="604" ht="15.75" customHeight="1">
      <c r="A604" s="4"/>
      <c r="D604" s="81"/>
      <c r="E604" s="81"/>
      <c r="F604" s="81"/>
      <c r="G604" s="81"/>
      <c r="H604" s="81"/>
      <c r="I604" s="81"/>
      <c r="J604" s="81"/>
      <c r="K604" s="81"/>
      <c r="L604" s="86"/>
    </row>
    <row r="605" ht="15.75" customHeight="1">
      <c r="A605" s="4"/>
      <c r="D605" s="81"/>
      <c r="E605" s="81"/>
      <c r="F605" s="81"/>
      <c r="G605" s="81"/>
      <c r="H605" s="81"/>
      <c r="I605" s="81"/>
      <c r="J605" s="81"/>
      <c r="K605" s="81"/>
      <c r="L605" s="86"/>
    </row>
    <row r="606" ht="15.75" customHeight="1">
      <c r="A606" s="4"/>
      <c r="D606" s="81"/>
      <c r="E606" s="81"/>
      <c r="F606" s="81"/>
      <c r="G606" s="81"/>
      <c r="H606" s="81"/>
      <c r="I606" s="81"/>
      <c r="J606" s="81"/>
      <c r="K606" s="81"/>
      <c r="L606" s="86"/>
    </row>
    <row r="607" ht="15.75" customHeight="1">
      <c r="A607" s="4"/>
      <c r="D607" s="81"/>
      <c r="E607" s="81"/>
      <c r="F607" s="81"/>
      <c r="G607" s="81"/>
      <c r="H607" s="81"/>
      <c r="I607" s="81"/>
      <c r="J607" s="81"/>
      <c r="K607" s="81"/>
      <c r="L607" s="86"/>
    </row>
    <row r="608" ht="15.75" customHeight="1">
      <c r="A608" s="4"/>
      <c r="D608" s="81"/>
      <c r="E608" s="81"/>
      <c r="F608" s="81"/>
      <c r="G608" s="81"/>
      <c r="H608" s="81"/>
      <c r="I608" s="81"/>
      <c r="J608" s="81"/>
      <c r="K608" s="81"/>
      <c r="L608" s="86"/>
    </row>
    <row r="609" ht="15.75" customHeight="1">
      <c r="A609" s="4"/>
      <c r="D609" s="81"/>
      <c r="E609" s="81"/>
      <c r="F609" s="81"/>
      <c r="G609" s="81"/>
      <c r="H609" s="81"/>
      <c r="I609" s="81"/>
      <c r="J609" s="81"/>
      <c r="K609" s="81"/>
      <c r="L609" s="86"/>
    </row>
    <row r="610" ht="15.75" customHeight="1">
      <c r="A610" s="4"/>
      <c r="D610" s="81"/>
      <c r="E610" s="81"/>
      <c r="F610" s="81"/>
      <c r="G610" s="81"/>
      <c r="H610" s="81"/>
      <c r="I610" s="81"/>
      <c r="J610" s="81"/>
      <c r="K610" s="81"/>
      <c r="L610" s="86"/>
    </row>
    <row r="611" ht="15.75" customHeight="1">
      <c r="A611" s="4"/>
      <c r="D611" s="81"/>
      <c r="E611" s="81"/>
      <c r="F611" s="81"/>
      <c r="G611" s="81"/>
      <c r="H611" s="81"/>
      <c r="I611" s="81"/>
      <c r="J611" s="81"/>
      <c r="K611" s="81"/>
      <c r="L611" s="86"/>
    </row>
    <row r="612" ht="15.75" customHeight="1">
      <c r="A612" s="4"/>
      <c r="D612" s="81"/>
      <c r="E612" s="81"/>
      <c r="F612" s="81"/>
      <c r="G612" s="81"/>
      <c r="H612" s="81"/>
      <c r="I612" s="81"/>
      <c r="J612" s="81"/>
      <c r="K612" s="81"/>
      <c r="L612" s="86"/>
    </row>
    <row r="613" ht="15.75" customHeight="1">
      <c r="A613" s="4"/>
      <c r="D613" s="81"/>
      <c r="E613" s="81"/>
      <c r="F613" s="81"/>
      <c r="G613" s="81"/>
      <c r="H613" s="81"/>
      <c r="I613" s="81"/>
      <c r="J613" s="81"/>
      <c r="K613" s="81"/>
      <c r="L613" s="86"/>
    </row>
    <row r="614" ht="15.75" customHeight="1">
      <c r="A614" s="4"/>
      <c r="D614" s="81"/>
      <c r="E614" s="81"/>
      <c r="F614" s="81"/>
      <c r="G614" s="81"/>
      <c r="H614" s="81"/>
      <c r="I614" s="81"/>
      <c r="J614" s="81"/>
      <c r="K614" s="81"/>
      <c r="L614" s="86"/>
    </row>
    <row r="615" ht="15.75" customHeight="1">
      <c r="A615" s="4"/>
      <c r="D615" s="81"/>
      <c r="E615" s="81"/>
      <c r="F615" s="81"/>
      <c r="G615" s="81"/>
      <c r="H615" s="81"/>
      <c r="I615" s="81"/>
      <c r="J615" s="81"/>
      <c r="K615" s="81"/>
      <c r="L615" s="86"/>
    </row>
    <row r="616" ht="15.75" customHeight="1">
      <c r="A616" s="4"/>
      <c r="D616" s="81"/>
      <c r="E616" s="81"/>
      <c r="F616" s="81"/>
      <c r="G616" s="81"/>
      <c r="H616" s="81"/>
      <c r="I616" s="81"/>
      <c r="J616" s="81"/>
      <c r="K616" s="81"/>
      <c r="L616" s="86"/>
    </row>
    <row r="617" ht="15.75" customHeight="1">
      <c r="A617" s="4"/>
      <c r="D617" s="81"/>
      <c r="E617" s="81"/>
      <c r="F617" s="81"/>
      <c r="G617" s="81"/>
      <c r="H617" s="81"/>
      <c r="I617" s="81"/>
      <c r="J617" s="81"/>
      <c r="K617" s="81"/>
      <c r="L617" s="86"/>
    </row>
    <row r="618" ht="15.75" customHeight="1">
      <c r="A618" s="4"/>
      <c r="D618" s="81"/>
      <c r="E618" s="81"/>
      <c r="F618" s="81"/>
      <c r="G618" s="81"/>
      <c r="H618" s="81"/>
      <c r="I618" s="81"/>
      <c r="J618" s="81"/>
      <c r="K618" s="81"/>
      <c r="L618" s="86"/>
    </row>
    <row r="619" ht="15.75" customHeight="1">
      <c r="A619" s="4"/>
      <c r="D619" s="81"/>
      <c r="E619" s="81"/>
      <c r="F619" s="81"/>
      <c r="G619" s="81"/>
      <c r="H619" s="81"/>
      <c r="I619" s="81"/>
      <c r="J619" s="81"/>
      <c r="K619" s="81"/>
      <c r="L619" s="86"/>
    </row>
    <row r="620" ht="15.75" customHeight="1">
      <c r="A620" s="4"/>
      <c r="D620" s="81"/>
      <c r="E620" s="81"/>
      <c r="F620" s="81"/>
      <c r="G620" s="81"/>
      <c r="H620" s="81"/>
      <c r="I620" s="81"/>
      <c r="J620" s="81"/>
      <c r="K620" s="81"/>
      <c r="L620" s="86"/>
    </row>
    <row r="621" ht="15.75" customHeight="1">
      <c r="A621" s="4"/>
      <c r="D621" s="81"/>
      <c r="E621" s="81"/>
      <c r="F621" s="81"/>
      <c r="G621" s="81"/>
      <c r="H621" s="81"/>
      <c r="I621" s="81"/>
      <c r="J621" s="81"/>
      <c r="K621" s="81"/>
      <c r="L621" s="86"/>
    </row>
    <row r="622" ht="15.75" customHeight="1">
      <c r="A622" s="4"/>
      <c r="D622" s="81"/>
      <c r="E622" s="81"/>
      <c r="F622" s="81"/>
      <c r="G622" s="81"/>
      <c r="H622" s="81"/>
      <c r="I622" s="81"/>
      <c r="J622" s="81"/>
      <c r="K622" s="81"/>
      <c r="L622" s="86"/>
    </row>
    <row r="623" ht="15.75" customHeight="1">
      <c r="A623" s="4"/>
      <c r="D623" s="81"/>
      <c r="E623" s="81"/>
      <c r="F623" s="81"/>
      <c r="G623" s="81"/>
      <c r="H623" s="81"/>
      <c r="I623" s="81"/>
      <c r="J623" s="81"/>
      <c r="K623" s="81"/>
      <c r="L623" s="86"/>
    </row>
    <row r="624" ht="15.75" customHeight="1">
      <c r="A624" s="4"/>
      <c r="D624" s="81"/>
      <c r="E624" s="81"/>
      <c r="F624" s="81"/>
      <c r="G624" s="81"/>
      <c r="H624" s="81"/>
      <c r="I624" s="81"/>
      <c r="J624" s="81"/>
      <c r="K624" s="81"/>
      <c r="L624" s="86"/>
    </row>
    <row r="625" ht="15.75" customHeight="1">
      <c r="A625" s="4"/>
      <c r="D625" s="81"/>
      <c r="E625" s="81"/>
      <c r="F625" s="81"/>
      <c r="G625" s="81"/>
      <c r="H625" s="81"/>
      <c r="I625" s="81"/>
      <c r="J625" s="81"/>
      <c r="K625" s="81"/>
      <c r="L625" s="86"/>
    </row>
    <row r="626" ht="15.75" customHeight="1">
      <c r="A626" s="4"/>
      <c r="D626" s="81"/>
      <c r="E626" s="81"/>
      <c r="F626" s="81"/>
      <c r="G626" s="81"/>
      <c r="H626" s="81"/>
      <c r="I626" s="81"/>
      <c r="J626" s="81"/>
      <c r="K626" s="81"/>
      <c r="L626" s="86"/>
    </row>
    <row r="627" ht="15.75" customHeight="1">
      <c r="A627" s="4"/>
      <c r="D627" s="81"/>
      <c r="E627" s="81"/>
      <c r="F627" s="81"/>
      <c r="G627" s="81"/>
      <c r="H627" s="81"/>
      <c r="I627" s="81"/>
      <c r="J627" s="81"/>
      <c r="K627" s="81"/>
      <c r="L627" s="86"/>
    </row>
    <row r="628" ht="15.75" customHeight="1">
      <c r="A628" s="4"/>
      <c r="D628" s="81"/>
      <c r="E628" s="81"/>
      <c r="F628" s="81"/>
      <c r="G628" s="81"/>
      <c r="H628" s="81"/>
      <c r="I628" s="81"/>
      <c r="J628" s="81"/>
      <c r="K628" s="81"/>
      <c r="L628" s="86"/>
    </row>
    <row r="629" ht="15.75" customHeight="1">
      <c r="A629" s="4"/>
      <c r="D629" s="81"/>
      <c r="E629" s="81"/>
      <c r="F629" s="81"/>
      <c r="G629" s="81"/>
      <c r="H629" s="81"/>
      <c r="I629" s="81"/>
      <c r="J629" s="81"/>
      <c r="K629" s="81"/>
      <c r="L629" s="86"/>
    </row>
    <row r="630" ht="15.75" customHeight="1">
      <c r="A630" s="4"/>
      <c r="D630" s="81"/>
      <c r="E630" s="81"/>
      <c r="F630" s="81"/>
      <c r="G630" s="81"/>
      <c r="H630" s="81"/>
      <c r="I630" s="81"/>
      <c r="J630" s="81"/>
      <c r="K630" s="81"/>
      <c r="L630" s="86"/>
    </row>
    <row r="631" ht="15.75" customHeight="1">
      <c r="A631" s="4"/>
      <c r="D631" s="81"/>
      <c r="E631" s="81"/>
      <c r="F631" s="81"/>
      <c r="G631" s="81"/>
      <c r="H631" s="81"/>
      <c r="I631" s="81"/>
      <c r="J631" s="81"/>
      <c r="K631" s="81"/>
      <c r="L631" s="86"/>
    </row>
    <row r="632" ht="15.75" customHeight="1">
      <c r="A632" s="4"/>
      <c r="D632" s="81"/>
      <c r="E632" s="81"/>
      <c r="F632" s="81"/>
      <c r="G632" s="81"/>
      <c r="H632" s="81"/>
      <c r="I632" s="81"/>
      <c r="J632" s="81"/>
      <c r="K632" s="81"/>
      <c r="L632" s="86"/>
    </row>
    <row r="633" ht="15.75" customHeight="1">
      <c r="A633" s="4"/>
      <c r="D633" s="81"/>
      <c r="E633" s="81"/>
      <c r="F633" s="81"/>
      <c r="G633" s="81"/>
      <c r="H633" s="81"/>
      <c r="I633" s="81"/>
      <c r="J633" s="81"/>
      <c r="K633" s="81"/>
      <c r="L633" s="86"/>
    </row>
    <row r="634" ht="15.75" customHeight="1">
      <c r="A634" s="4"/>
      <c r="D634" s="81"/>
      <c r="E634" s="81"/>
      <c r="F634" s="81"/>
      <c r="G634" s="81"/>
      <c r="H634" s="81"/>
      <c r="I634" s="81"/>
      <c r="J634" s="81"/>
      <c r="K634" s="81"/>
      <c r="L634" s="86"/>
    </row>
    <row r="635" ht="15.75" customHeight="1">
      <c r="A635" s="4"/>
      <c r="D635" s="81"/>
      <c r="E635" s="81"/>
      <c r="F635" s="81"/>
      <c r="G635" s="81"/>
      <c r="H635" s="81"/>
      <c r="I635" s="81"/>
      <c r="J635" s="81"/>
      <c r="K635" s="81"/>
      <c r="L635" s="86"/>
    </row>
    <row r="636" ht="15.75" customHeight="1">
      <c r="A636" s="4"/>
      <c r="D636" s="81"/>
      <c r="E636" s="81"/>
      <c r="F636" s="81"/>
      <c r="G636" s="81"/>
      <c r="H636" s="81"/>
      <c r="I636" s="81"/>
      <c r="J636" s="81"/>
      <c r="K636" s="81"/>
      <c r="L636" s="86"/>
    </row>
    <row r="637" ht="15.75" customHeight="1">
      <c r="A637" s="4"/>
      <c r="D637" s="81"/>
      <c r="E637" s="81"/>
      <c r="F637" s="81"/>
      <c r="G637" s="81"/>
      <c r="H637" s="81"/>
      <c r="I637" s="81"/>
      <c r="J637" s="81"/>
      <c r="K637" s="81"/>
      <c r="L637" s="86"/>
    </row>
    <row r="638" ht="15.75" customHeight="1">
      <c r="A638" s="4"/>
      <c r="D638" s="81"/>
      <c r="E638" s="81"/>
      <c r="F638" s="81"/>
      <c r="G638" s="81"/>
      <c r="H638" s="81"/>
      <c r="I638" s="81"/>
      <c r="J638" s="81"/>
      <c r="K638" s="81"/>
      <c r="L638" s="86"/>
    </row>
    <row r="639" ht="15.75" customHeight="1">
      <c r="A639" s="4"/>
      <c r="D639" s="81"/>
      <c r="E639" s="81"/>
      <c r="F639" s="81"/>
      <c r="G639" s="81"/>
      <c r="H639" s="81"/>
      <c r="I639" s="81"/>
      <c r="J639" s="81"/>
      <c r="K639" s="81"/>
      <c r="L639" s="86"/>
    </row>
    <row r="640" ht="15.75" customHeight="1">
      <c r="A640" s="4"/>
      <c r="D640" s="81"/>
      <c r="E640" s="81"/>
      <c r="F640" s="81"/>
      <c r="G640" s="81"/>
      <c r="H640" s="81"/>
      <c r="I640" s="81"/>
      <c r="J640" s="81"/>
      <c r="K640" s="81"/>
      <c r="L640" s="86"/>
    </row>
    <row r="641" ht="15.75" customHeight="1">
      <c r="A641" s="4"/>
      <c r="D641" s="81"/>
      <c r="E641" s="81"/>
      <c r="F641" s="81"/>
      <c r="G641" s="81"/>
      <c r="H641" s="81"/>
      <c r="I641" s="81"/>
      <c r="J641" s="81"/>
      <c r="K641" s="81"/>
      <c r="L641" s="86"/>
    </row>
    <row r="642" ht="15.75" customHeight="1">
      <c r="A642" s="4"/>
      <c r="D642" s="81"/>
      <c r="E642" s="81"/>
      <c r="F642" s="81"/>
      <c r="G642" s="81"/>
      <c r="H642" s="81"/>
      <c r="I642" s="81"/>
      <c r="J642" s="81"/>
      <c r="K642" s="81"/>
      <c r="L642" s="86"/>
    </row>
    <row r="643" ht="15.75" customHeight="1">
      <c r="A643" s="4"/>
      <c r="D643" s="81"/>
      <c r="E643" s="81"/>
      <c r="F643" s="81"/>
      <c r="G643" s="81"/>
      <c r="H643" s="81"/>
      <c r="I643" s="81"/>
      <c r="J643" s="81"/>
      <c r="K643" s="81"/>
      <c r="L643" s="86"/>
    </row>
    <row r="644" ht="15.75" customHeight="1">
      <c r="A644" s="4"/>
      <c r="D644" s="81"/>
      <c r="E644" s="81"/>
      <c r="F644" s="81"/>
      <c r="G644" s="81"/>
      <c r="H644" s="81"/>
      <c r="I644" s="81"/>
      <c r="J644" s="81"/>
      <c r="K644" s="81"/>
      <c r="L644" s="86"/>
    </row>
    <row r="645" ht="15.75" customHeight="1">
      <c r="A645" s="4"/>
      <c r="D645" s="81"/>
      <c r="E645" s="81"/>
      <c r="F645" s="81"/>
      <c r="G645" s="81"/>
      <c r="H645" s="81"/>
      <c r="I645" s="81"/>
      <c r="J645" s="81"/>
      <c r="K645" s="81"/>
      <c r="L645" s="86"/>
    </row>
    <row r="646" ht="15.75" customHeight="1">
      <c r="A646" s="4"/>
      <c r="D646" s="81"/>
      <c r="E646" s="81"/>
      <c r="F646" s="81"/>
      <c r="G646" s="81"/>
      <c r="H646" s="81"/>
      <c r="I646" s="81"/>
      <c r="J646" s="81"/>
      <c r="K646" s="81"/>
      <c r="L646" s="86"/>
    </row>
    <row r="647" ht="15.75" customHeight="1">
      <c r="A647" s="4"/>
      <c r="D647" s="81"/>
      <c r="E647" s="81"/>
      <c r="F647" s="81"/>
      <c r="G647" s="81"/>
      <c r="H647" s="81"/>
      <c r="I647" s="81"/>
      <c r="J647" s="81"/>
      <c r="K647" s="81"/>
      <c r="L647" s="86"/>
    </row>
    <row r="648" ht="15.75" customHeight="1">
      <c r="A648" s="4"/>
      <c r="D648" s="81"/>
      <c r="E648" s="81"/>
      <c r="F648" s="81"/>
      <c r="G648" s="81"/>
      <c r="H648" s="81"/>
      <c r="I648" s="81"/>
      <c r="J648" s="81"/>
      <c r="K648" s="81"/>
      <c r="L648" s="86"/>
    </row>
    <row r="649" ht="15.75" customHeight="1">
      <c r="A649" s="4"/>
      <c r="D649" s="81"/>
      <c r="E649" s="81"/>
      <c r="F649" s="81"/>
      <c r="G649" s="81"/>
      <c r="H649" s="81"/>
      <c r="I649" s="81"/>
      <c r="J649" s="81"/>
      <c r="K649" s="81"/>
      <c r="L649" s="86"/>
    </row>
    <row r="650" ht="15.75" customHeight="1">
      <c r="A650" s="4"/>
      <c r="D650" s="81"/>
      <c r="E650" s="81"/>
      <c r="F650" s="81"/>
      <c r="G650" s="81"/>
      <c r="H650" s="81"/>
      <c r="I650" s="81"/>
      <c r="J650" s="81"/>
      <c r="K650" s="81"/>
      <c r="L650" s="86"/>
    </row>
    <row r="651" ht="15.75" customHeight="1">
      <c r="A651" s="4"/>
      <c r="D651" s="81"/>
      <c r="E651" s="81"/>
      <c r="F651" s="81"/>
      <c r="G651" s="81"/>
      <c r="H651" s="81"/>
      <c r="I651" s="81"/>
      <c r="J651" s="81"/>
      <c r="K651" s="81"/>
      <c r="L651" s="86"/>
    </row>
    <row r="652" ht="15.75" customHeight="1">
      <c r="A652" s="4"/>
      <c r="D652" s="81"/>
      <c r="E652" s="81"/>
      <c r="F652" s="81"/>
      <c r="G652" s="81"/>
      <c r="H652" s="81"/>
      <c r="I652" s="81"/>
      <c r="J652" s="81"/>
      <c r="K652" s="81"/>
      <c r="L652" s="86"/>
    </row>
    <row r="653" ht="15.75" customHeight="1">
      <c r="A653" s="4"/>
      <c r="D653" s="81"/>
      <c r="E653" s="81"/>
      <c r="F653" s="81"/>
      <c r="G653" s="81"/>
      <c r="H653" s="81"/>
      <c r="I653" s="81"/>
      <c r="J653" s="81"/>
      <c r="K653" s="81"/>
      <c r="L653" s="86"/>
    </row>
    <row r="654" ht="15.75" customHeight="1">
      <c r="A654" s="4"/>
      <c r="D654" s="81"/>
      <c r="E654" s="81"/>
      <c r="F654" s="81"/>
      <c r="G654" s="81"/>
      <c r="H654" s="81"/>
      <c r="I654" s="81"/>
      <c r="J654" s="81"/>
      <c r="K654" s="81"/>
      <c r="L654" s="86"/>
    </row>
    <row r="655" ht="15.75" customHeight="1">
      <c r="A655" s="4"/>
      <c r="D655" s="81"/>
      <c r="E655" s="81"/>
      <c r="F655" s="81"/>
      <c r="G655" s="81"/>
      <c r="H655" s="81"/>
      <c r="I655" s="81"/>
      <c r="J655" s="81"/>
      <c r="K655" s="81"/>
      <c r="L655" s="86"/>
    </row>
    <row r="656" ht="15.75" customHeight="1">
      <c r="A656" s="4"/>
      <c r="D656" s="81"/>
      <c r="E656" s="81"/>
      <c r="F656" s="81"/>
      <c r="G656" s="81"/>
      <c r="H656" s="81"/>
      <c r="I656" s="81"/>
      <c r="J656" s="81"/>
      <c r="K656" s="81"/>
      <c r="L656" s="86"/>
    </row>
    <row r="657" ht="15.75" customHeight="1">
      <c r="A657" s="4"/>
      <c r="D657" s="81"/>
      <c r="E657" s="81"/>
      <c r="F657" s="81"/>
      <c r="G657" s="81"/>
      <c r="H657" s="81"/>
      <c r="I657" s="81"/>
      <c r="J657" s="81"/>
      <c r="K657" s="81"/>
      <c r="L657" s="86"/>
    </row>
    <row r="658" ht="15.75" customHeight="1">
      <c r="A658" s="4"/>
      <c r="D658" s="81"/>
      <c r="E658" s="81"/>
      <c r="F658" s="81"/>
      <c r="G658" s="81"/>
      <c r="H658" s="81"/>
      <c r="I658" s="81"/>
      <c r="J658" s="81"/>
      <c r="K658" s="81"/>
      <c r="L658" s="86"/>
    </row>
    <row r="659" ht="15.75" customHeight="1">
      <c r="A659" s="4"/>
      <c r="D659" s="81"/>
      <c r="E659" s="81"/>
      <c r="F659" s="81"/>
      <c r="G659" s="81"/>
      <c r="H659" s="81"/>
      <c r="I659" s="81"/>
      <c r="J659" s="81"/>
      <c r="K659" s="81"/>
      <c r="L659" s="86"/>
    </row>
    <row r="660" ht="15.75" customHeight="1">
      <c r="A660" s="4"/>
      <c r="D660" s="81"/>
      <c r="E660" s="81"/>
      <c r="F660" s="81"/>
      <c r="G660" s="81"/>
      <c r="H660" s="81"/>
      <c r="I660" s="81"/>
      <c r="J660" s="81"/>
      <c r="K660" s="81"/>
      <c r="L660" s="86"/>
    </row>
    <row r="661" ht="15.75" customHeight="1">
      <c r="A661" s="4"/>
      <c r="D661" s="81"/>
      <c r="E661" s="81"/>
      <c r="F661" s="81"/>
      <c r="G661" s="81"/>
      <c r="H661" s="81"/>
      <c r="I661" s="81"/>
      <c r="J661" s="81"/>
      <c r="K661" s="81"/>
      <c r="L661" s="86"/>
    </row>
    <row r="662" ht="15.75" customHeight="1">
      <c r="A662" s="4"/>
      <c r="D662" s="81"/>
      <c r="E662" s="81"/>
      <c r="F662" s="81"/>
      <c r="G662" s="81"/>
      <c r="H662" s="81"/>
      <c r="I662" s="81"/>
      <c r="J662" s="81"/>
      <c r="K662" s="81"/>
      <c r="L662" s="86"/>
    </row>
    <row r="663" ht="15.75" customHeight="1">
      <c r="A663" s="4"/>
      <c r="D663" s="81"/>
      <c r="E663" s="81"/>
      <c r="F663" s="81"/>
      <c r="G663" s="81"/>
      <c r="H663" s="81"/>
      <c r="I663" s="81"/>
      <c r="J663" s="81"/>
      <c r="K663" s="81"/>
      <c r="L663" s="86"/>
    </row>
    <row r="664" ht="15.75" customHeight="1">
      <c r="A664" s="4"/>
      <c r="D664" s="81"/>
      <c r="E664" s="81"/>
      <c r="F664" s="81"/>
      <c r="G664" s="81"/>
      <c r="H664" s="81"/>
      <c r="I664" s="81"/>
      <c r="J664" s="81"/>
      <c r="K664" s="81"/>
      <c r="L664" s="86"/>
    </row>
    <row r="665" ht="15.75" customHeight="1">
      <c r="A665" s="4"/>
      <c r="D665" s="81"/>
      <c r="E665" s="81"/>
      <c r="F665" s="81"/>
      <c r="G665" s="81"/>
      <c r="H665" s="81"/>
      <c r="I665" s="81"/>
      <c r="J665" s="81"/>
      <c r="K665" s="81"/>
      <c r="L665" s="86"/>
    </row>
    <row r="666" ht="15.75" customHeight="1">
      <c r="A666" s="4"/>
      <c r="D666" s="81"/>
      <c r="E666" s="81"/>
      <c r="F666" s="81"/>
      <c r="G666" s="81"/>
      <c r="H666" s="81"/>
      <c r="I666" s="81"/>
      <c r="J666" s="81"/>
      <c r="K666" s="81"/>
      <c r="L666" s="86"/>
    </row>
    <row r="667" ht="15.75" customHeight="1">
      <c r="A667" s="4"/>
      <c r="D667" s="81"/>
      <c r="E667" s="81"/>
      <c r="F667" s="81"/>
      <c r="G667" s="81"/>
      <c r="H667" s="81"/>
      <c r="I667" s="81"/>
      <c r="J667" s="81"/>
      <c r="K667" s="81"/>
      <c r="L667" s="86"/>
    </row>
    <row r="668" ht="15.75" customHeight="1">
      <c r="A668" s="4"/>
      <c r="D668" s="81"/>
      <c r="E668" s="81"/>
      <c r="F668" s="81"/>
      <c r="G668" s="81"/>
      <c r="H668" s="81"/>
      <c r="I668" s="81"/>
      <c r="J668" s="81"/>
      <c r="K668" s="81"/>
      <c r="L668" s="86"/>
    </row>
    <row r="669" ht="15.75" customHeight="1">
      <c r="A669" s="4"/>
      <c r="D669" s="81"/>
      <c r="E669" s="81"/>
      <c r="F669" s="81"/>
      <c r="G669" s="81"/>
      <c r="H669" s="81"/>
      <c r="I669" s="81"/>
      <c r="J669" s="81"/>
      <c r="K669" s="81"/>
      <c r="L669" s="86"/>
    </row>
    <row r="670" ht="15.75" customHeight="1">
      <c r="A670" s="4"/>
      <c r="D670" s="81"/>
      <c r="E670" s="81"/>
      <c r="F670" s="81"/>
      <c r="G670" s="81"/>
      <c r="H670" s="81"/>
      <c r="I670" s="81"/>
      <c r="J670" s="81"/>
      <c r="K670" s="81"/>
      <c r="L670" s="86"/>
    </row>
    <row r="671" ht="15.75" customHeight="1">
      <c r="A671" s="4"/>
      <c r="D671" s="81"/>
      <c r="E671" s="81"/>
      <c r="F671" s="81"/>
      <c r="G671" s="81"/>
      <c r="H671" s="81"/>
      <c r="I671" s="81"/>
      <c r="J671" s="81"/>
      <c r="K671" s="81"/>
      <c r="L671" s="86"/>
    </row>
    <row r="672" ht="15.75" customHeight="1">
      <c r="A672" s="4"/>
      <c r="D672" s="81"/>
      <c r="E672" s="81"/>
      <c r="F672" s="81"/>
      <c r="G672" s="81"/>
      <c r="H672" s="81"/>
      <c r="I672" s="81"/>
      <c r="J672" s="81"/>
      <c r="K672" s="81"/>
      <c r="L672" s="86"/>
    </row>
    <row r="673" ht="15.75" customHeight="1">
      <c r="A673" s="4"/>
      <c r="D673" s="81"/>
      <c r="E673" s="81"/>
      <c r="F673" s="81"/>
      <c r="G673" s="81"/>
      <c r="H673" s="81"/>
      <c r="I673" s="81"/>
      <c r="J673" s="81"/>
      <c r="K673" s="81"/>
      <c r="L673" s="86"/>
    </row>
    <row r="674" ht="15.75" customHeight="1">
      <c r="A674" s="4"/>
      <c r="D674" s="81"/>
      <c r="E674" s="81"/>
      <c r="F674" s="81"/>
      <c r="G674" s="81"/>
      <c r="H674" s="81"/>
      <c r="I674" s="81"/>
      <c r="J674" s="81"/>
      <c r="K674" s="81"/>
      <c r="L674" s="86"/>
    </row>
    <row r="675" ht="15.75" customHeight="1">
      <c r="A675" s="4"/>
      <c r="D675" s="81"/>
      <c r="E675" s="81"/>
      <c r="F675" s="81"/>
      <c r="G675" s="81"/>
      <c r="H675" s="81"/>
      <c r="I675" s="81"/>
      <c r="J675" s="81"/>
      <c r="K675" s="81"/>
      <c r="L675" s="86"/>
    </row>
    <row r="676" ht="15.75" customHeight="1">
      <c r="A676" s="4"/>
      <c r="D676" s="81"/>
      <c r="E676" s="81"/>
      <c r="F676" s="81"/>
      <c r="G676" s="81"/>
      <c r="H676" s="81"/>
      <c r="I676" s="81"/>
      <c r="J676" s="81"/>
      <c r="K676" s="81"/>
      <c r="L676" s="86"/>
    </row>
    <row r="677" ht="15.75" customHeight="1">
      <c r="A677" s="4"/>
      <c r="D677" s="81"/>
      <c r="E677" s="81"/>
      <c r="F677" s="81"/>
      <c r="G677" s="81"/>
      <c r="H677" s="81"/>
      <c r="I677" s="81"/>
      <c r="J677" s="81"/>
      <c r="K677" s="81"/>
      <c r="L677" s="86"/>
    </row>
    <row r="678" ht="15.75" customHeight="1">
      <c r="A678" s="4"/>
      <c r="D678" s="81"/>
      <c r="E678" s="81"/>
      <c r="F678" s="81"/>
      <c r="G678" s="81"/>
      <c r="H678" s="81"/>
      <c r="I678" s="81"/>
      <c r="J678" s="81"/>
      <c r="K678" s="81"/>
      <c r="L678" s="86"/>
    </row>
    <row r="679" ht="15.75" customHeight="1">
      <c r="A679" s="4"/>
      <c r="D679" s="81"/>
      <c r="E679" s="81"/>
      <c r="F679" s="81"/>
      <c r="G679" s="81"/>
      <c r="H679" s="81"/>
      <c r="I679" s="81"/>
      <c r="J679" s="81"/>
      <c r="K679" s="81"/>
      <c r="L679" s="86"/>
    </row>
    <row r="680" ht="15.75" customHeight="1">
      <c r="A680" s="4"/>
      <c r="D680" s="81"/>
      <c r="E680" s="81"/>
      <c r="F680" s="81"/>
      <c r="G680" s="81"/>
      <c r="H680" s="81"/>
      <c r="I680" s="81"/>
      <c r="J680" s="81"/>
      <c r="K680" s="81"/>
      <c r="L680" s="86"/>
    </row>
    <row r="681" ht="15.75" customHeight="1">
      <c r="A681" s="4"/>
      <c r="D681" s="81"/>
      <c r="E681" s="81"/>
      <c r="F681" s="81"/>
      <c r="G681" s="81"/>
      <c r="H681" s="81"/>
      <c r="I681" s="81"/>
      <c r="J681" s="81"/>
      <c r="K681" s="81"/>
      <c r="L681" s="86"/>
    </row>
    <row r="682" ht="15.75" customHeight="1">
      <c r="A682" s="4"/>
      <c r="D682" s="81"/>
      <c r="E682" s="81"/>
      <c r="F682" s="81"/>
      <c r="G682" s="81"/>
      <c r="H682" s="81"/>
      <c r="I682" s="81"/>
      <c r="J682" s="81"/>
      <c r="K682" s="81"/>
      <c r="L682" s="86"/>
    </row>
    <row r="683" ht="15.75" customHeight="1">
      <c r="A683" s="4"/>
      <c r="D683" s="81"/>
      <c r="E683" s="81"/>
      <c r="F683" s="81"/>
      <c r="G683" s="81"/>
      <c r="H683" s="81"/>
      <c r="I683" s="81"/>
      <c r="J683" s="81"/>
      <c r="K683" s="81"/>
      <c r="L683" s="86"/>
    </row>
    <row r="684" ht="15.75" customHeight="1">
      <c r="A684" s="4"/>
      <c r="D684" s="81"/>
      <c r="E684" s="81"/>
      <c r="F684" s="81"/>
      <c r="G684" s="81"/>
      <c r="H684" s="81"/>
      <c r="I684" s="81"/>
      <c r="J684" s="81"/>
      <c r="K684" s="81"/>
      <c r="L684" s="86"/>
    </row>
    <row r="685" ht="15.75" customHeight="1">
      <c r="A685" s="4"/>
      <c r="D685" s="81"/>
      <c r="E685" s="81"/>
      <c r="F685" s="81"/>
      <c r="G685" s="81"/>
      <c r="H685" s="81"/>
      <c r="I685" s="81"/>
      <c r="J685" s="81"/>
      <c r="K685" s="81"/>
      <c r="L685" s="86"/>
    </row>
    <row r="686" ht="15.75" customHeight="1">
      <c r="A686" s="4"/>
      <c r="D686" s="81"/>
      <c r="E686" s="81"/>
      <c r="F686" s="81"/>
      <c r="G686" s="81"/>
      <c r="H686" s="81"/>
      <c r="I686" s="81"/>
      <c r="J686" s="81"/>
      <c r="K686" s="81"/>
      <c r="L686" s="86"/>
    </row>
    <row r="687" ht="15.75" customHeight="1">
      <c r="A687" s="4"/>
      <c r="D687" s="81"/>
      <c r="E687" s="81"/>
      <c r="F687" s="81"/>
      <c r="G687" s="81"/>
      <c r="H687" s="81"/>
      <c r="I687" s="81"/>
      <c r="J687" s="81"/>
      <c r="K687" s="81"/>
      <c r="L687" s="86"/>
    </row>
    <row r="688" ht="15.75" customHeight="1">
      <c r="A688" s="4"/>
      <c r="D688" s="81"/>
      <c r="E688" s="81"/>
      <c r="F688" s="81"/>
      <c r="G688" s="81"/>
      <c r="H688" s="81"/>
      <c r="I688" s="81"/>
      <c r="J688" s="81"/>
      <c r="K688" s="81"/>
      <c r="L688" s="86"/>
    </row>
    <row r="689" ht="15.75" customHeight="1">
      <c r="A689" s="4"/>
      <c r="D689" s="81"/>
      <c r="E689" s="81"/>
      <c r="F689" s="81"/>
      <c r="G689" s="81"/>
      <c r="H689" s="81"/>
      <c r="I689" s="81"/>
      <c r="J689" s="81"/>
      <c r="K689" s="81"/>
      <c r="L689" s="86"/>
    </row>
    <row r="690" ht="15.75" customHeight="1">
      <c r="A690" s="4"/>
      <c r="D690" s="81"/>
      <c r="E690" s="81"/>
      <c r="F690" s="81"/>
      <c r="G690" s="81"/>
      <c r="H690" s="81"/>
      <c r="I690" s="81"/>
      <c r="J690" s="81"/>
      <c r="K690" s="81"/>
      <c r="L690" s="86"/>
    </row>
    <row r="691" ht="15.75" customHeight="1">
      <c r="A691" s="4"/>
      <c r="D691" s="81"/>
      <c r="E691" s="81"/>
      <c r="F691" s="81"/>
      <c r="G691" s="81"/>
      <c r="H691" s="81"/>
      <c r="I691" s="81"/>
      <c r="J691" s="81"/>
      <c r="K691" s="81"/>
      <c r="L691" s="86"/>
    </row>
    <row r="692" ht="15.75" customHeight="1">
      <c r="A692" s="4"/>
      <c r="D692" s="81"/>
      <c r="E692" s="81"/>
      <c r="F692" s="81"/>
      <c r="G692" s="81"/>
      <c r="H692" s="81"/>
      <c r="I692" s="81"/>
      <c r="J692" s="81"/>
      <c r="K692" s="81"/>
      <c r="L692" s="86"/>
    </row>
    <row r="693" ht="15.75" customHeight="1">
      <c r="A693" s="4"/>
      <c r="D693" s="81"/>
      <c r="E693" s="81"/>
      <c r="F693" s="81"/>
      <c r="G693" s="81"/>
      <c r="H693" s="81"/>
      <c r="I693" s="81"/>
      <c r="J693" s="81"/>
      <c r="K693" s="81"/>
      <c r="L693" s="86"/>
    </row>
    <row r="694" ht="15.75" customHeight="1">
      <c r="A694" s="4"/>
      <c r="D694" s="81"/>
      <c r="E694" s="81"/>
      <c r="F694" s="81"/>
      <c r="G694" s="81"/>
      <c r="H694" s="81"/>
      <c r="I694" s="81"/>
      <c r="J694" s="81"/>
      <c r="K694" s="81"/>
      <c r="L694" s="86"/>
    </row>
    <row r="695" ht="15.75" customHeight="1">
      <c r="A695" s="4"/>
      <c r="D695" s="81"/>
      <c r="E695" s="81"/>
      <c r="F695" s="81"/>
      <c r="G695" s="81"/>
      <c r="H695" s="81"/>
      <c r="I695" s="81"/>
      <c r="J695" s="81"/>
      <c r="K695" s="81"/>
      <c r="L695" s="86"/>
    </row>
    <row r="696" ht="15.75" customHeight="1">
      <c r="A696" s="4"/>
      <c r="D696" s="81"/>
      <c r="E696" s="81"/>
      <c r="F696" s="81"/>
      <c r="G696" s="81"/>
      <c r="H696" s="81"/>
      <c r="I696" s="81"/>
      <c r="J696" s="81"/>
      <c r="K696" s="81"/>
      <c r="L696" s="86"/>
    </row>
    <row r="697" ht="15.75" customHeight="1">
      <c r="A697" s="4"/>
      <c r="D697" s="81"/>
      <c r="E697" s="81"/>
      <c r="F697" s="81"/>
      <c r="G697" s="81"/>
      <c r="H697" s="81"/>
      <c r="I697" s="81"/>
      <c r="J697" s="81"/>
      <c r="K697" s="81"/>
      <c r="L697" s="86"/>
    </row>
    <row r="698" ht="15.75" customHeight="1">
      <c r="A698" s="4"/>
      <c r="D698" s="81"/>
      <c r="E698" s="81"/>
      <c r="F698" s="81"/>
      <c r="G698" s="81"/>
      <c r="H698" s="81"/>
      <c r="I698" s="81"/>
      <c r="J698" s="81"/>
      <c r="K698" s="81"/>
      <c r="L698" s="86"/>
    </row>
    <row r="699" ht="15.75" customHeight="1">
      <c r="A699" s="4"/>
      <c r="D699" s="81"/>
      <c r="E699" s="81"/>
      <c r="F699" s="81"/>
      <c r="G699" s="81"/>
      <c r="H699" s="81"/>
      <c r="I699" s="81"/>
      <c r="J699" s="81"/>
      <c r="K699" s="81"/>
      <c r="L699" s="86"/>
    </row>
    <row r="700" ht="15.75" customHeight="1">
      <c r="A700" s="4"/>
      <c r="D700" s="81"/>
      <c r="E700" s="81"/>
      <c r="F700" s="81"/>
      <c r="G700" s="81"/>
      <c r="H700" s="81"/>
      <c r="I700" s="81"/>
      <c r="J700" s="81"/>
      <c r="K700" s="81"/>
      <c r="L700" s="86"/>
    </row>
    <row r="701" ht="15.75" customHeight="1">
      <c r="A701" s="4"/>
      <c r="D701" s="81"/>
      <c r="E701" s="81"/>
      <c r="F701" s="81"/>
      <c r="G701" s="81"/>
      <c r="H701" s="81"/>
      <c r="I701" s="81"/>
      <c r="J701" s="81"/>
      <c r="K701" s="81"/>
      <c r="L701" s="86"/>
    </row>
    <row r="702" ht="15.75" customHeight="1">
      <c r="A702" s="4"/>
      <c r="D702" s="81"/>
      <c r="E702" s="81"/>
      <c r="F702" s="81"/>
      <c r="G702" s="81"/>
      <c r="H702" s="81"/>
      <c r="I702" s="81"/>
      <c r="J702" s="81"/>
      <c r="K702" s="81"/>
      <c r="L702" s="86"/>
    </row>
    <row r="703" ht="15.75" customHeight="1">
      <c r="A703" s="4"/>
      <c r="D703" s="81"/>
      <c r="E703" s="81"/>
      <c r="F703" s="81"/>
      <c r="G703" s="81"/>
      <c r="H703" s="81"/>
      <c r="I703" s="81"/>
      <c r="J703" s="81"/>
      <c r="K703" s="81"/>
      <c r="L703" s="86"/>
    </row>
    <row r="704" ht="15.75" customHeight="1">
      <c r="A704" s="4"/>
      <c r="D704" s="81"/>
      <c r="E704" s="81"/>
      <c r="F704" s="81"/>
      <c r="G704" s="81"/>
      <c r="H704" s="81"/>
      <c r="I704" s="81"/>
      <c r="J704" s="81"/>
      <c r="K704" s="81"/>
      <c r="L704" s="86"/>
    </row>
    <row r="705" ht="15.75" customHeight="1">
      <c r="A705" s="4"/>
      <c r="D705" s="81"/>
      <c r="E705" s="81"/>
      <c r="F705" s="81"/>
      <c r="G705" s="81"/>
      <c r="H705" s="81"/>
      <c r="I705" s="81"/>
      <c r="J705" s="81"/>
      <c r="K705" s="81"/>
      <c r="L705" s="86"/>
    </row>
    <row r="706" ht="15.75" customHeight="1">
      <c r="A706" s="4"/>
      <c r="D706" s="81"/>
      <c r="E706" s="81"/>
      <c r="F706" s="81"/>
      <c r="G706" s="81"/>
      <c r="H706" s="81"/>
      <c r="I706" s="81"/>
      <c r="J706" s="81"/>
      <c r="K706" s="81"/>
      <c r="L706" s="86"/>
    </row>
    <row r="707" ht="15.75" customHeight="1">
      <c r="A707" s="4"/>
      <c r="D707" s="81"/>
      <c r="E707" s="81"/>
      <c r="F707" s="81"/>
      <c r="G707" s="81"/>
      <c r="H707" s="81"/>
      <c r="I707" s="81"/>
      <c r="J707" s="81"/>
      <c r="K707" s="81"/>
      <c r="L707" s="86"/>
    </row>
    <row r="708" ht="15.75" customHeight="1">
      <c r="A708" s="4"/>
      <c r="D708" s="81"/>
      <c r="E708" s="81"/>
      <c r="F708" s="81"/>
      <c r="G708" s="81"/>
      <c r="H708" s="81"/>
      <c r="I708" s="81"/>
      <c r="J708" s="81"/>
      <c r="K708" s="81"/>
      <c r="L708" s="86"/>
    </row>
    <row r="709" ht="15.75" customHeight="1">
      <c r="A709" s="4"/>
      <c r="D709" s="81"/>
      <c r="E709" s="81"/>
      <c r="F709" s="81"/>
      <c r="G709" s="81"/>
      <c r="H709" s="81"/>
      <c r="I709" s="81"/>
      <c r="J709" s="81"/>
      <c r="K709" s="81"/>
      <c r="L709" s="86"/>
    </row>
    <row r="710" ht="15.75" customHeight="1">
      <c r="A710" s="4"/>
      <c r="D710" s="81"/>
      <c r="E710" s="81"/>
      <c r="F710" s="81"/>
      <c r="G710" s="81"/>
      <c r="H710" s="81"/>
      <c r="I710" s="81"/>
      <c r="J710" s="81"/>
      <c r="K710" s="81"/>
      <c r="L710" s="86"/>
    </row>
    <row r="711" ht="15.75" customHeight="1">
      <c r="A711" s="4"/>
      <c r="D711" s="81"/>
      <c r="E711" s="81"/>
      <c r="F711" s="81"/>
      <c r="G711" s="81"/>
      <c r="H711" s="81"/>
      <c r="I711" s="81"/>
      <c r="J711" s="81"/>
      <c r="K711" s="81"/>
      <c r="L711" s="86"/>
    </row>
    <row r="712" ht="15.75" customHeight="1">
      <c r="A712" s="4"/>
      <c r="D712" s="81"/>
      <c r="E712" s="81"/>
      <c r="F712" s="81"/>
      <c r="G712" s="81"/>
      <c r="H712" s="81"/>
      <c r="I712" s="81"/>
      <c r="J712" s="81"/>
      <c r="K712" s="81"/>
      <c r="L712" s="86"/>
    </row>
    <row r="713" ht="15.75" customHeight="1">
      <c r="A713" s="4"/>
      <c r="D713" s="81"/>
      <c r="E713" s="81"/>
      <c r="F713" s="81"/>
      <c r="G713" s="81"/>
      <c r="H713" s="81"/>
      <c r="I713" s="81"/>
      <c r="J713" s="81"/>
      <c r="K713" s="81"/>
      <c r="L713" s="86"/>
    </row>
    <row r="714" ht="15.75" customHeight="1">
      <c r="A714" s="4"/>
      <c r="D714" s="81"/>
      <c r="E714" s="81"/>
      <c r="F714" s="81"/>
      <c r="G714" s="81"/>
      <c r="H714" s="81"/>
      <c r="I714" s="81"/>
      <c r="J714" s="81"/>
      <c r="K714" s="81"/>
      <c r="L714" s="86"/>
    </row>
    <row r="715" ht="15.75" customHeight="1">
      <c r="A715" s="4"/>
      <c r="D715" s="81"/>
      <c r="E715" s="81"/>
      <c r="F715" s="81"/>
      <c r="G715" s="81"/>
      <c r="H715" s="81"/>
      <c r="I715" s="81"/>
      <c r="J715" s="81"/>
      <c r="K715" s="81"/>
      <c r="L715" s="86"/>
    </row>
    <row r="716" ht="15.75" customHeight="1">
      <c r="A716" s="4"/>
      <c r="D716" s="81"/>
      <c r="E716" s="81"/>
      <c r="F716" s="81"/>
      <c r="G716" s="81"/>
      <c r="H716" s="81"/>
      <c r="I716" s="81"/>
      <c r="J716" s="81"/>
      <c r="K716" s="81"/>
      <c r="L716" s="86"/>
    </row>
    <row r="717" ht="15.75" customHeight="1">
      <c r="A717" s="4"/>
      <c r="D717" s="81"/>
      <c r="E717" s="81"/>
      <c r="F717" s="81"/>
      <c r="G717" s="81"/>
      <c r="H717" s="81"/>
      <c r="I717" s="81"/>
      <c r="J717" s="81"/>
      <c r="K717" s="81"/>
      <c r="L717" s="86"/>
    </row>
    <row r="718" ht="15.75" customHeight="1">
      <c r="A718" s="4"/>
      <c r="D718" s="81"/>
      <c r="E718" s="81"/>
      <c r="F718" s="81"/>
      <c r="G718" s="81"/>
      <c r="H718" s="81"/>
      <c r="I718" s="81"/>
      <c r="J718" s="81"/>
      <c r="K718" s="81"/>
      <c r="L718" s="86"/>
    </row>
    <row r="719" ht="15.75" customHeight="1">
      <c r="A719" s="4"/>
      <c r="D719" s="81"/>
      <c r="E719" s="81"/>
      <c r="F719" s="81"/>
      <c r="G719" s="81"/>
      <c r="H719" s="81"/>
      <c r="I719" s="81"/>
      <c r="J719" s="81"/>
      <c r="K719" s="81"/>
      <c r="L719" s="86"/>
    </row>
    <row r="720" ht="15.75" customHeight="1">
      <c r="A720" s="4"/>
      <c r="D720" s="81"/>
      <c r="E720" s="81"/>
      <c r="F720" s="81"/>
      <c r="G720" s="81"/>
      <c r="H720" s="81"/>
      <c r="I720" s="81"/>
      <c r="J720" s="81"/>
      <c r="K720" s="81"/>
      <c r="L720" s="86"/>
    </row>
    <row r="721" ht="15.75" customHeight="1">
      <c r="A721" s="4"/>
      <c r="D721" s="81"/>
      <c r="E721" s="81"/>
      <c r="F721" s="81"/>
      <c r="G721" s="81"/>
      <c r="H721" s="81"/>
      <c r="I721" s="81"/>
      <c r="J721" s="81"/>
      <c r="K721" s="81"/>
      <c r="L721" s="86"/>
    </row>
    <row r="722" ht="15.75" customHeight="1">
      <c r="A722" s="4"/>
      <c r="D722" s="81"/>
      <c r="E722" s="81"/>
      <c r="F722" s="81"/>
      <c r="G722" s="81"/>
      <c r="H722" s="81"/>
      <c r="I722" s="81"/>
      <c r="J722" s="81"/>
      <c r="K722" s="81"/>
      <c r="L722" s="86"/>
    </row>
    <row r="723" ht="15.75" customHeight="1">
      <c r="A723" s="4"/>
      <c r="D723" s="81"/>
      <c r="E723" s="81"/>
      <c r="F723" s="81"/>
      <c r="G723" s="81"/>
      <c r="H723" s="81"/>
      <c r="I723" s="81"/>
      <c r="J723" s="81"/>
      <c r="K723" s="81"/>
      <c r="L723" s="86"/>
    </row>
    <row r="724" ht="15.75" customHeight="1">
      <c r="A724" s="4"/>
      <c r="D724" s="81"/>
      <c r="E724" s="81"/>
      <c r="F724" s="81"/>
      <c r="G724" s="81"/>
      <c r="H724" s="81"/>
      <c r="I724" s="81"/>
      <c r="J724" s="81"/>
      <c r="K724" s="81"/>
      <c r="L724" s="86"/>
    </row>
    <row r="725" ht="15.75" customHeight="1">
      <c r="A725" s="4"/>
      <c r="D725" s="81"/>
      <c r="E725" s="81"/>
      <c r="F725" s="81"/>
      <c r="G725" s="81"/>
      <c r="H725" s="81"/>
      <c r="I725" s="81"/>
      <c r="J725" s="81"/>
      <c r="K725" s="81"/>
      <c r="L725" s="86"/>
    </row>
    <row r="726" ht="15.75" customHeight="1">
      <c r="A726" s="4"/>
      <c r="D726" s="81"/>
      <c r="E726" s="81"/>
      <c r="F726" s="81"/>
      <c r="G726" s="81"/>
      <c r="H726" s="81"/>
      <c r="I726" s="81"/>
      <c r="J726" s="81"/>
      <c r="K726" s="81"/>
      <c r="L726" s="86"/>
    </row>
    <row r="727" ht="15.75" customHeight="1">
      <c r="A727" s="4"/>
      <c r="D727" s="81"/>
      <c r="E727" s="81"/>
      <c r="F727" s="81"/>
      <c r="G727" s="81"/>
      <c r="H727" s="81"/>
      <c r="I727" s="81"/>
      <c r="J727" s="81"/>
      <c r="K727" s="81"/>
      <c r="L727" s="86"/>
    </row>
    <row r="728" ht="15.75" customHeight="1">
      <c r="A728" s="4"/>
      <c r="D728" s="81"/>
      <c r="E728" s="81"/>
      <c r="F728" s="81"/>
      <c r="G728" s="81"/>
      <c r="H728" s="81"/>
      <c r="I728" s="81"/>
      <c r="J728" s="81"/>
      <c r="K728" s="81"/>
      <c r="L728" s="86"/>
    </row>
    <row r="729" ht="15.75" customHeight="1">
      <c r="A729" s="4"/>
      <c r="D729" s="81"/>
      <c r="E729" s="81"/>
      <c r="F729" s="81"/>
      <c r="G729" s="81"/>
      <c r="H729" s="81"/>
      <c r="I729" s="81"/>
      <c r="J729" s="81"/>
      <c r="K729" s="81"/>
      <c r="L729" s="86"/>
    </row>
    <row r="730" ht="15.75" customHeight="1">
      <c r="A730" s="4"/>
      <c r="D730" s="81"/>
      <c r="E730" s="81"/>
      <c r="F730" s="81"/>
      <c r="G730" s="81"/>
      <c r="H730" s="81"/>
      <c r="I730" s="81"/>
      <c r="J730" s="81"/>
      <c r="K730" s="81"/>
      <c r="L730" s="86"/>
    </row>
    <row r="731" ht="15.75" customHeight="1">
      <c r="A731" s="4"/>
      <c r="D731" s="81"/>
      <c r="E731" s="81"/>
      <c r="F731" s="81"/>
      <c r="G731" s="81"/>
      <c r="H731" s="81"/>
      <c r="I731" s="81"/>
      <c r="J731" s="81"/>
      <c r="K731" s="81"/>
      <c r="L731" s="86"/>
    </row>
    <row r="732" ht="15.75" customHeight="1">
      <c r="A732" s="4"/>
      <c r="D732" s="81"/>
      <c r="E732" s="81"/>
      <c r="F732" s="81"/>
      <c r="G732" s="81"/>
      <c r="H732" s="81"/>
      <c r="I732" s="81"/>
      <c r="J732" s="81"/>
      <c r="K732" s="81"/>
      <c r="L732" s="86"/>
    </row>
    <row r="733" ht="15.75" customHeight="1">
      <c r="A733" s="4"/>
      <c r="D733" s="81"/>
      <c r="E733" s="81"/>
      <c r="F733" s="81"/>
      <c r="G733" s="81"/>
      <c r="H733" s="81"/>
      <c r="I733" s="81"/>
      <c r="J733" s="81"/>
      <c r="K733" s="81"/>
      <c r="L733" s="86"/>
    </row>
    <row r="734" ht="15.75" customHeight="1">
      <c r="A734" s="4"/>
      <c r="D734" s="81"/>
      <c r="E734" s="81"/>
      <c r="F734" s="81"/>
      <c r="G734" s="81"/>
      <c r="H734" s="81"/>
      <c r="I734" s="81"/>
      <c r="J734" s="81"/>
      <c r="K734" s="81"/>
      <c r="L734" s="86"/>
    </row>
    <row r="735" ht="15.75" customHeight="1">
      <c r="A735" s="4"/>
      <c r="D735" s="81"/>
      <c r="E735" s="81"/>
      <c r="F735" s="81"/>
      <c r="G735" s="81"/>
      <c r="H735" s="81"/>
      <c r="I735" s="81"/>
      <c r="J735" s="81"/>
      <c r="K735" s="81"/>
      <c r="L735" s="86"/>
    </row>
    <row r="736" ht="15.75" customHeight="1">
      <c r="A736" s="4"/>
      <c r="D736" s="81"/>
      <c r="E736" s="81"/>
      <c r="F736" s="81"/>
      <c r="G736" s="81"/>
      <c r="H736" s="81"/>
      <c r="I736" s="81"/>
      <c r="J736" s="81"/>
      <c r="K736" s="81"/>
      <c r="L736" s="86"/>
    </row>
    <row r="737" ht="15.75" customHeight="1">
      <c r="A737" s="4"/>
      <c r="D737" s="81"/>
      <c r="E737" s="81"/>
      <c r="F737" s="81"/>
      <c r="G737" s="81"/>
      <c r="H737" s="81"/>
      <c r="I737" s="81"/>
      <c r="J737" s="81"/>
      <c r="K737" s="81"/>
      <c r="L737" s="86"/>
    </row>
    <row r="738" ht="15.75" customHeight="1">
      <c r="A738" s="4"/>
      <c r="D738" s="81"/>
      <c r="E738" s="81"/>
      <c r="F738" s="81"/>
      <c r="G738" s="81"/>
      <c r="H738" s="81"/>
      <c r="I738" s="81"/>
      <c r="J738" s="81"/>
      <c r="K738" s="81"/>
      <c r="L738" s="86"/>
    </row>
    <row r="739" ht="15.75" customHeight="1">
      <c r="A739" s="4"/>
      <c r="D739" s="81"/>
      <c r="E739" s="81"/>
      <c r="F739" s="81"/>
      <c r="G739" s="81"/>
      <c r="H739" s="81"/>
      <c r="I739" s="81"/>
      <c r="J739" s="81"/>
      <c r="K739" s="81"/>
      <c r="L739" s="86"/>
    </row>
    <row r="740" ht="15.75" customHeight="1">
      <c r="A740" s="4"/>
      <c r="D740" s="81"/>
      <c r="E740" s="81"/>
      <c r="F740" s="81"/>
      <c r="G740" s="81"/>
      <c r="H740" s="81"/>
      <c r="I740" s="81"/>
      <c r="J740" s="81"/>
      <c r="K740" s="81"/>
      <c r="L740" s="86"/>
    </row>
    <row r="741" ht="15.75" customHeight="1">
      <c r="A741" s="4"/>
      <c r="D741" s="81"/>
      <c r="E741" s="81"/>
      <c r="F741" s="81"/>
      <c r="G741" s="81"/>
      <c r="H741" s="81"/>
      <c r="I741" s="81"/>
      <c r="J741" s="81"/>
      <c r="K741" s="81"/>
      <c r="L741" s="86"/>
    </row>
    <row r="742" ht="15.75" customHeight="1">
      <c r="A742" s="4"/>
      <c r="D742" s="81"/>
      <c r="E742" s="81"/>
      <c r="F742" s="81"/>
      <c r="G742" s="81"/>
      <c r="H742" s="81"/>
      <c r="I742" s="81"/>
      <c r="J742" s="81"/>
      <c r="K742" s="81"/>
      <c r="L742" s="86"/>
    </row>
    <row r="743" ht="15.75" customHeight="1">
      <c r="A743" s="4"/>
      <c r="D743" s="81"/>
      <c r="E743" s="81"/>
      <c r="F743" s="81"/>
      <c r="G743" s="81"/>
      <c r="H743" s="81"/>
      <c r="I743" s="81"/>
      <c r="J743" s="81"/>
      <c r="K743" s="81"/>
      <c r="L743" s="86"/>
    </row>
    <row r="744" ht="15.75" customHeight="1">
      <c r="A744" s="4"/>
      <c r="D744" s="81"/>
      <c r="E744" s="81"/>
      <c r="F744" s="81"/>
      <c r="G744" s="81"/>
      <c r="H744" s="81"/>
      <c r="I744" s="81"/>
      <c r="J744" s="81"/>
      <c r="K744" s="81"/>
      <c r="L744" s="86"/>
    </row>
    <row r="745" ht="15.75" customHeight="1">
      <c r="A745" s="4"/>
      <c r="D745" s="81"/>
      <c r="E745" s="81"/>
      <c r="F745" s="81"/>
      <c r="G745" s="81"/>
      <c r="H745" s="81"/>
      <c r="I745" s="81"/>
      <c r="J745" s="81"/>
      <c r="K745" s="81"/>
      <c r="L745" s="86"/>
    </row>
    <row r="746" ht="15.75" customHeight="1">
      <c r="A746" s="4"/>
      <c r="D746" s="81"/>
      <c r="E746" s="81"/>
      <c r="F746" s="81"/>
      <c r="G746" s="81"/>
      <c r="H746" s="81"/>
      <c r="I746" s="81"/>
      <c r="J746" s="81"/>
      <c r="K746" s="81"/>
      <c r="L746" s="86"/>
    </row>
    <row r="747" ht="15.75" customHeight="1">
      <c r="A747" s="4"/>
      <c r="D747" s="81"/>
      <c r="E747" s="81"/>
      <c r="F747" s="81"/>
      <c r="G747" s="81"/>
      <c r="H747" s="81"/>
      <c r="I747" s="81"/>
      <c r="J747" s="81"/>
      <c r="K747" s="81"/>
      <c r="L747" s="86"/>
    </row>
    <row r="748" ht="15.75" customHeight="1">
      <c r="A748" s="4"/>
      <c r="D748" s="81"/>
      <c r="E748" s="81"/>
      <c r="F748" s="81"/>
      <c r="G748" s="81"/>
      <c r="H748" s="81"/>
      <c r="I748" s="81"/>
      <c r="J748" s="81"/>
      <c r="K748" s="81"/>
      <c r="L748" s="86"/>
    </row>
    <row r="749" ht="15.75" customHeight="1">
      <c r="A749" s="4"/>
      <c r="D749" s="81"/>
      <c r="E749" s="81"/>
      <c r="F749" s="81"/>
      <c r="G749" s="81"/>
      <c r="H749" s="81"/>
      <c r="I749" s="81"/>
      <c r="J749" s="81"/>
      <c r="K749" s="81"/>
      <c r="L749" s="86"/>
    </row>
    <row r="750" ht="15.75" customHeight="1">
      <c r="A750" s="4"/>
      <c r="D750" s="81"/>
      <c r="E750" s="81"/>
      <c r="F750" s="81"/>
      <c r="G750" s="81"/>
      <c r="H750" s="81"/>
      <c r="I750" s="81"/>
      <c r="J750" s="81"/>
      <c r="K750" s="81"/>
      <c r="L750" s="86"/>
    </row>
    <row r="751" ht="15.75" customHeight="1">
      <c r="A751" s="4"/>
      <c r="D751" s="81"/>
      <c r="E751" s="81"/>
      <c r="F751" s="81"/>
      <c r="G751" s="81"/>
      <c r="H751" s="81"/>
      <c r="I751" s="81"/>
      <c r="J751" s="81"/>
      <c r="K751" s="81"/>
      <c r="L751" s="86"/>
    </row>
    <row r="752" ht="15.75" customHeight="1">
      <c r="A752" s="4"/>
      <c r="D752" s="81"/>
      <c r="E752" s="81"/>
      <c r="F752" s="81"/>
      <c r="G752" s="81"/>
      <c r="H752" s="81"/>
      <c r="I752" s="81"/>
      <c r="J752" s="81"/>
      <c r="K752" s="81"/>
      <c r="L752" s="86"/>
    </row>
    <row r="753" ht="15.75" customHeight="1">
      <c r="A753" s="4"/>
      <c r="D753" s="81"/>
      <c r="E753" s="81"/>
      <c r="F753" s="81"/>
      <c r="G753" s="81"/>
      <c r="H753" s="81"/>
      <c r="I753" s="81"/>
      <c r="J753" s="81"/>
      <c r="K753" s="81"/>
      <c r="L753" s="86"/>
    </row>
    <row r="754" ht="15.75" customHeight="1">
      <c r="A754" s="4"/>
      <c r="D754" s="81"/>
      <c r="E754" s="81"/>
      <c r="F754" s="81"/>
      <c r="G754" s="81"/>
      <c r="H754" s="81"/>
      <c r="I754" s="81"/>
      <c r="J754" s="81"/>
      <c r="K754" s="81"/>
      <c r="L754" s="86"/>
    </row>
    <row r="755" ht="15.75" customHeight="1">
      <c r="A755" s="4"/>
      <c r="D755" s="81"/>
      <c r="E755" s="81"/>
      <c r="F755" s="81"/>
      <c r="G755" s="81"/>
      <c r="H755" s="81"/>
      <c r="I755" s="81"/>
      <c r="J755" s="81"/>
      <c r="K755" s="81"/>
      <c r="L755" s="86"/>
    </row>
    <row r="756" ht="15.75" customHeight="1">
      <c r="A756" s="4"/>
      <c r="D756" s="81"/>
      <c r="E756" s="81"/>
      <c r="F756" s="81"/>
      <c r="G756" s="81"/>
      <c r="H756" s="81"/>
      <c r="I756" s="81"/>
      <c r="J756" s="81"/>
      <c r="K756" s="81"/>
      <c r="L756" s="86"/>
    </row>
    <row r="757" ht="15.75" customHeight="1">
      <c r="A757" s="4"/>
      <c r="D757" s="81"/>
      <c r="E757" s="81"/>
      <c r="F757" s="81"/>
      <c r="G757" s="81"/>
      <c r="H757" s="81"/>
      <c r="I757" s="81"/>
      <c r="J757" s="81"/>
      <c r="K757" s="81"/>
      <c r="L757" s="86"/>
    </row>
    <row r="758" ht="15.75" customHeight="1">
      <c r="A758" s="4"/>
      <c r="D758" s="81"/>
      <c r="E758" s="81"/>
      <c r="F758" s="81"/>
      <c r="G758" s="81"/>
      <c r="H758" s="81"/>
      <c r="I758" s="81"/>
      <c r="J758" s="81"/>
      <c r="K758" s="81"/>
      <c r="L758" s="86"/>
    </row>
    <row r="759" ht="15.75" customHeight="1">
      <c r="A759" s="4"/>
      <c r="D759" s="81"/>
      <c r="E759" s="81"/>
      <c r="F759" s="81"/>
      <c r="G759" s="81"/>
      <c r="H759" s="81"/>
      <c r="I759" s="81"/>
      <c r="J759" s="81"/>
      <c r="K759" s="81"/>
      <c r="L759" s="86"/>
    </row>
    <row r="760" ht="15.75" customHeight="1">
      <c r="A760" s="4"/>
      <c r="D760" s="81"/>
      <c r="E760" s="81"/>
      <c r="F760" s="81"/>
      <c r="G760" s="81"/>
      <c r="H760" s="81"/>
      <c r="I760" s="81"/>
      <c r="J760" s="81"/>
      <c r="K760" s="81"/>
      <c r="L760" s="86"/>
    </row>
    <row r="761" ht="15.75" customHeight="1">
      <c r="A761" s="4"/>
      <c r="D761" s="81"/>
      <c r="E761" s="81"/>
      <c r="F761" s="81"/>
      <c r="G761" s="81"/>
      <c r="H761" s="81"/>
      <c r="I761" s="81"/>
      <c r="J761" s="81"/>
      <c r="K761" s="81"/>
      <c r="L761" s="86"/>
    </row>
    <row r="762" ht="15.75" customHeight="1">
      <c r="A762" s="4"/>
      <c r="D762" s="81"/>
      <c r="E762" s="81"/>
      <c r="F762" s="81"/>
      <c r="G762" s="81"/>
      <c r="H762" s="81"/>
      <c r="I762" s="81"/>
      <c r="J762" s="81"/>
      <c r="K762" s="81"/>
      <c r="L762" s="86"/>
    </row>
    <row r="763" ht="15.75" customHeight="1">
      <c r="A763" s="4"/>
      <c r="D763" s="81"/>
      <c r="E763" s="81"/>
      <c r="F763" s="81"/>
      <c r="G763" s="81"/>
      <c r="H763" s="81"/>
      <c r="I763" s="81"/>
      <c r="J763" s="81"/>
      <c r="K763" s="81"/>
      <c r="L763" s="86"/>
    </row>
    <row r="764" ht="15.75" customHeight="1">
      <c r="A764" s="4"/>
      <c r="D764" s="81"/>
      <c r="E764" s="81"/>
      <c r="F764" s="81"/>
      <c r="G764" s="81"/>
      <c r="H764" s="81"/>
      <c r="I764" s="81"/>
      <c r="J764" s="81"/>
      <c r="K764" s="81"/>
      <c r="L764" s="86"/>
    </row>
    <row r="765" ht="15.75" customHeight="1">
      <c r="A765" s="4"/>
      <c r="D765" s="81"/>
      <c r="E765" s="81"/>
      <c r="F765" s="81"/>
      <c r="G765" s="81"/>
      <c r="H765" s="81"/>
      <c r="I765" s="81"/>
      <c r="J765" s="81"/>
      <c r="K765" s="81"/>
      <c r="L765" s="86"/>
    </row>
    <row r="766" ht="15.75" customHeight="1">
      <c r="A766" s="4"/>
      <c r="D766" s="81"/>
      <c r="E766" s="81"/>
      <c r="F766" s="81"/>
      <c r="G766" s="81"/>
      <c r="H766" s="81"/>
      <c r="I766" s="81"/>
      <c r="J766" s="81"/>
      <c r="K766" s="81"/>
      <c r="L766" s="86"/>
    </row>
    <row r="767" ht="15.75" customHeight="1">
      <c r="A767" s="4"/>
      <c r="D767" s="81"/>
      <c r="E767" s="81"/>
      <c r="F767" s="81"/>
      <c r="G767" s="81"/>
      <c r="H767" s="81"/>
      <c r="I767" s="81"/>
      <c r="J767" s="81"/>
      <c r="K767" s="81"/>
      <c r="L767" s="86"/>
    </row>
    <row r="768" ht="15.75" customHeight="1">
      <c r="A768" s="4"/>
      <c r="D768" s="81"/>
      <c r="E768" s="81"/>
      <c r="F768" s="81"/>
      <c r="G768" s="81"/>
      <c r="H768" s="81"/>
      <c r="I768" s="81"/>
      <c r="J768" s="81"/>
      <c r="K768" s="81"/>
      <c r="L768" s="86"/>
    </row>
    <row r="769" ht="15.75" customHeight="1">
      <c r="A769" s="4"/>
      <c r="D769" s="81"/>
      <c r="E769" s="81"/>
      <c r="F769" s="81"/>
      <c r="G769" s="81"/>
      <c r="H769" s="81"/>
      <c r="I769" s="81"/>
      <c r="J769" s="81"/>
      <c r="K769" s="81"/>
      <c r="L769" s="86"/>
    </row>
    <row r="770" ht="15.75" customHeight="1">
      <c r="A770" s="4"/>
      <c r="D770" s="81"/>
      <c r="E770" s="81"/>
      <c r="F770" s="81"/>
      <c r="G770" s="81"/>
      <c r="H770" s="81"/>
      <c r="I770" s="81"/>
      <c r="J770" s="81"/>
      <c r="K770" s="81"/>
      <c r="L770" s="86"/>
    </row>
    <row r="771" ht="15.75" customHeight="1">
      <c r="A771" s="4"/>
      <c r="D771" s="81"/>
      <c r="E771" s="81"/>
      <c r="F771" s="81"/>
      <c r="G771" s="81"/>
      <c r="H771" s="81"/>
      <c r="I771" s="81"/>
      <c r="J771" s="81"/>
      <c r="K771" s="81"/>
      <c r="L771" s="86"/>
    </row>
    <row r="772" ht="15.75" customHeight="1">
      <c r="A772" s="4"/>
      <c r="D772" s="81"/>
      <c r="E772" s="81"/>
      <c r="F772" s="81"/>
      <c r="G772" s="81"/>
      <c r="H772" s="81"/>
      <c r="I772" s="81"/>
      <c r="J772" s="81"/>
      <c r="K772" s="81"/>
      <c r="L772" s="86"/>
    </row>
    <row r="773" ht="15.75" customHeight="1">
      <c r="A773" s="4"/>
      <c r="D773" s="81"/>
      <c r="E773" s="81"/>
      <c r="F773" s="81"/>
      <c r="G773" s="81"/>
      <c r="H773" s="81"/>
      <c r="I773" s="81"/>
      <c r="J773" s="81"/>
      <c r="K773" s="81"/>
      <c r="L773" s="86"/>
    </row>
    <row r="774" ht="15.75" customHeight="1">
      <c r="A774" s="4"/>
      <c r="D774" s="81"/>
      <c r="E774" s="81"/>
      <c r="F774" s="81"/>
      <c r="G774" s="81"/>
      <c r="H774" s="81"/>
      <c r="I774" s="81"/>
      <c r="J774" s="81"/>
      <c r="K774" s="81"/>
      <c r="L774" s="86"/>
    </row>
    <row r="775" ht="15.75" customHeight="1">
      <c r="A775" s="4"/>
      <c r="D775" s="81"/>
      <c r="E775" s="81"/>
      <c r="F775" s="81"/>
      <c r="G775" s="81"/>
      <c r="H775" s="81"/>
      <c r="I775" s="81"/>
      <c r="J775" s="81"/>
      <c r="K775" s="81"/>
      <c r="L775" s="86"/>
    </row>
    <row r="776" ht="15.75" customHeight="1">
      <c r="A776" s="4"/>
      <c r="D776" s="81"/>
      <c r="E776" s="81"/>
      <c r="F776" s="81"/>
      <c r="G776" s="81"/>
      <c r="H776" s="81"/>
      <c r="I776" s="81"/>
      <c r="J776" s="81"/>
      <c r="K776" s="81"/>
      <c r="L776" s="86"/>
    </row>
    <row r="777" ht="15.75" customHeight="1">
      <c r="A777" s="4"/>
      <c r="D777" s="81"/>
      <c r="E777" s="81"/>
      <c r="F777" s="81"/>
      <c r="G777" s="81"/>
      <c r="H777" s="81"/>
      <c r="I777" s="81"/>
      <c r="J777" s="81"/>
      <c r="K777" s="81"/>
      <c r="L777" s="86"/>
    </row>
    <row r="778" ht="15.75" customHeight="1">
      <c r="A778" s="4"/>
      <c r="D778" s="81"/>
      <c r="E778" s="81"/>
      <c r="F778" s="81"/>
      <c r="G778" s="81"/>
      <c r="H778" s="81"/>
      <c r="I778" s="81"/>
      <c r="J778" s="81"/>
      <c r="K778" s="81"/>
      <c r="L778" s="86"/>
    </row>
    <row r="779" ht="15.75" customHeight="1">
      <c r="A779" s="4"/>
      <c r="D779" s="81"/>
      <c r="E779" s="81"/>
      <c r="F779" s="81"/>
      <c r="G779" s="81"/>
      <c r="H779" s="81"/>
      <c r="I779" s="81"/>
      <c r="J779" s="81"/>
      <c r="K779" s="81"/>
      <c r="L779" s="86"/>
    </row>
    <row r="780" ht="15.75" customHeight="1">
      <c r="A780" s="4"/>
      <c r="D780" s="81"/>
      <c r="E780" s="81"/>
      <c r="F780" s="81"/>
      <c r="G780" s="81"/>
      <c r="H780" s="81"/>
      <c r="I780" s="81"/>
      <c r="J780" s="81"/>
      <c r="K780" s="81"/>
      <c r="L780" s="86"/>
    </row>
    <row r="781" ht="15.75" customHeight="1">
      <c r="A781" s="4"/>
      <c r="D781" s="81"/>
      <c r="E781" s="81"/>
      <c r="F781" s="81"/>
      <c r="G781" s="81"/>
      <c r="H781" s="81"/>
      <c r="I781" s="81"/>
      <c r="J781" s="81"/>
      <c r="K781" s="81"/>
      <c r="L781" s="86"/>
    </row>
    <row r="782" ht="15.75" customHeight="1">
      <c r="A782" s="4"/>
      <c r="D782" s="81"/>
      <c r="E782" s="81"/>
      <c r="F782" s="81"/>
      <c r="G782" s="81"/>
      <c r="H782" s="81"/>
      <c r="I782" s="81"/>
      <c r="J782" s="81"/>
      <c r="K782" s="81"/>
      <c r="L782" s="86"/>
    </row>
    <row r="783" ht="15.75" customHeight="1">
      <c r="A783" s="4"/>
      <c r="D783" s="81"/>
      <c r="E783" s="81"/>
      <c r="F783" s="81"/>
      <c r="G783" s="81"/>
      <c r="H783" s="81"/>
      <c r="I783" s="81"/>
      <c r="J783" s="81"/>
      <c r="K783" s="81"/>
      <c r="L783" s="86"/>
    </row>
    <row r="784" ht="15.75" customHeight="1">
      <c r="A784" s="4"/>
      <c r="D784" s="81"/>
      <c r="E784" s="81"/>
      <c r="F784" s="81"/>
      <c r="G784" s="81"/>
      <c r="H784" s="81"/>
      <c r="I784" s="81"/>
      <c r="J784" s="81"/>
      <c r="K784" s="81"/>
      <c r="L784" s="86"/>
    </row>
    <row r="785" ht="15.75" customHeight="1">
      <c r="A785" s="4"/>
      <c r="D785" s="81"/>
      <c r="E785" s="81"/>
      <c r="F785" s="81"/>
      <c r="G785" s="81"/>
      <c r="H785" s="81"/>
      <c r="I785" s="81"/>
      <c r="J785" s="81"/>
      <c r="K785" s="81"/>
      <c r="L785" s="86"/>
    </row>
    <row r="786" ht="15.75" customHeight="1">
      <c r="A786" s="4"/>
      <c r="D786" s="81"/>
      <c r="E786" s="81"/>
      <c r="F786" s="81"/>
      <c r="G786" s="81"/>
      <c r="H786" s="81"/>
      <c r="I786" s="81"/>
      <c r="J786" s="81"/>
      <c r="K786" s="81"/>
      <c r="L786" s="86"/>
    </row>
    <row r="787" ht="15.75" customHeight="1">
      <c r="A787" s="4"/>
      <c r="D787" s="81"/>
      <c r="E787" s="81"/>
      <c r="F787" s="81"/>
      <c r="G787" s="81"/>
      <c r="H787" s="81"/>
      <c r="I787" s="81"/>
      <c r="J787" s="81"/>
      <c r="K787" s="81"/>
      <c r="L787" s="86"/>
    </row>
    <row r="788" ht="15.75" customHeight="1">
      <c r="A788" s="4"/>
      <c r="D788" s="81"/>
      <c r="E788" s="81"/>
      <c r="F788" s="81"/>
      <c r="G788" s="81"/>
      <c r="H788" s="81"/>
      <c r="I788" s="81"/>
      <c r="J788" s="81"/>
      <c r="K788" s="81"/>
      <c r="L788" s="86"/>
    </row>
    <row r="789" ht="15.75" customHeight="1">
      <c r="A789" s="4"/>
      <c r="D789" s="81"/>
      <c r="E789" s="81"/>
      <c r="F789" s="81"/>
      <c r="G789" s="81"/>
      <c r="H789" s="81"/>
      <c r="I789" s="81"/>
      <c r="J789" s="81"/>
      <c r="K789" s="81"/>
      <c r="L789" s="86"/>
    </row>
    <row r="790" ht="15.75" customHeight="1">
      <c r="A790" s="4"/>
      <c r="D790" s="81"/>
      <c r="E790" s="81"/>
      <c r="F790" s="81"/>
      <c r="G790" s="81"/>
      <c r="H790" s="81"/>
      <c r="I790" s="81"/>
      <c r="J790" s="81"/>
      <c r="K790" s="81"/>
      <c r="L790" s="86"/>
    </row>
    <row r="791" ht="15.75" customHeight="1">
      <c r="A791" s="4"/>
      <c r="D791" s="81"/>
      <c r="E791" s="81"/>
      <c r="F791" s="81"/>
      <c r="G791" s="81"/>
      <c r="H791" s="81"/>
      <c r="I791" s="81"/>
      <c r="J791" s="81"/>
      <c r="K791" s="81"/>
      <c r="L791" s="86"/>
    </row>
    <row r="792" ht="15.75" customHeight="1">
      <c r="A792" s="4"/>
      <c r="D792" s="81"/>
      <c r="E792" s="81"/>
      <c r="F792" s="81"/>
      <c r="G792" s="81"/>
      <c r="H792" s="81"/>
      <c r="I792" s="81"/>
      <c r="J792" s="81"/>
      <c r="K792" s="81"/>
      <c r="L792" s="86"/>
    </row>
    <row r="793" ht="15.75" customHeight="1">
      <c r="A793" s="4"/>
      <c r="D793" s="81"/>
      <c r="E793" s="81"/>
      <c r="F793" s="81"/>
      <c r="G793" s="81"/>
      <c r="H793" s="81"/>
      <c r="I793" s="81"/>
      <c r="J793" s="81"/>
      <c r="K793" s="81"/>
      <c r="L793" s="86"/>
    </row>
    <row r="794" ht="15.75" customHeight="1">
      <c r="A794" s="4"/>
      <c r="D794" s="81"/>
      <c r="E794" s="81"/>
      <c r="F794" s="81"/>
      <c r="G794" s="81"/>
      <c r="H794" s="81"/>
      <c r="I794" s="81"/>
      <c r="J794" s="81"/>
      <c r="K794" s="81"/>
      <c r="L794" s="86"/>
    </row>
    <row r="795" ht="15.75" customHeight="1">
      <c r="A795" s="4"/>
      <c r="D795" s="81"/>
      <c r="E795" s="81"/>
      <c r="F795" s="81"/>
      <c r="G795" s="81"/>
      <c r="H795" s="81"/>
      <c r="I795" s="81"/>
      <c r="J795" s="81"/>
      <c r="K795" s="81"/>
      <c r="L795" s="86"/>
    </row>
    <row r="796" ht="15.75" customHeight="1">
      <c r="A796" s="4"/>
      <c r="D796" s="81"/>
      <c r="E796" s="81"/>
      <c r="F796" s="81"/>
      <c r="G796" s="81"/>
      <c r="H796" s="81"/>
      <c r="I796" s="81"/>
      <c r="J796" s="81"/>
      <c r="K796" s="81"/>
      <c r="L796" s="86"/>
    </row>
    <row r="797" ht="15.75" customHeight="1">
      <c r="A797" s="4"/>
      <c r="D797" s="81"/>
      <c r="E797" s="81"/>
      <c r="F797" s="81"/>
      <c r="G797" s="81"/>
      <c r="H797" s="81"/>
      <c r="I797" s="81"/>
      <c r="J797" s="81"/>
      <c r="K797" s="81"/>
      <c r="L797" s="86"/>
    </row>
    <row r="798" ht="15.75" customHeight="1">
      <c r="A798" s="4"/>
      <c r="D798" s="81"/>
      <c r="E798" s="81"/>
      <c r="F798" s="81"/>
      <c r="G798" s="81"/>
      <c r="H798" s="81"/>
      <c r="I798" s="81"/>
      <c r="J798" s="81"/>
      <c r="K798" s="81"/>
      <c r="L798" s="86"/>
    </row>
    <row r="799" ht="15.75" customHeight="1">
      <c r="A799" s="4"/>
      <c r="D799" s="81"/>
      <c r="E799" s="81"/>
      <c r="F799" s="81"/>
      <c r="G799" s="81"/>
      <c r="H799" s="81"/>
      <c r="I799" s="81"/>
      <c r="J799" s="81"/>
      <c r="K799" s="81"/>
      <c r="L799" s="86"/>
    </row>
    <row r="800" ht="15.75" customHeight="1">
      <c r="A800" s="4"/>
      <c r="D800" s="81"/>
      <c r="E800" s="81"/>
      <c r="F800" s="81"/>
      <c r="G800" s="81"/>
      <c r="H800" s="81"/>
      <c r="I800" s="81"/>
      <c r="J800" s="81"/>
      <c r="K800" s="81"/>
      <c r="L800" s="86"/>
    </row>
    <row r="801" ht="15.75" customHeight="1">
      <c r="A801" s="4"/>
      <c r="D801" s="81"/>
      <c r="E801" s="81"/>
      <c r="F801" s="81"/>
      <c r="G801" s="81"/>
      <c r="H801" s="81"/>
      <c r="I801" s="81"/>
      <c r="J801" s="81"/>
      <c r="K801" s="81"/>
      <c r="L801" s="86"/>
    </row>
    <row r="802" ht="15.75" customHeight="1">
      <c r="A802" s="4"/>
      <c r="D802" s="81"/>
      <c r="E802" s="81"/>
      <c r="F802" s="81"/>
      <c r="G802" s="81"/>
      <c r="H802" s="81"/>
      <c r="I802" s="81"/>
      <c r="J802" s="81"/>
      <c r="K802" s="81"/>
      <c r="L802" s="86"/>
    </row>
    <row r="803" ht="15.75" customHeight="1">
      <c r="A803" s="4"/>
      <c r="D803" s="81"/>
      <c r="E803" s="81"/>
      <c r="F803" s="81"/>
      <c r="G803" s="81"/>
      <c r="H803" s="81"/>
      <c r="I803" s="81"/>
      <c r="J803" s="81"/>
      <c r="K803" s="81"/>
      <c r="L803" s="86"/>
    </row>
    <row r="804" ht="15.75" customHeight="1">
      <c r="A804" s="4"/>
      <c r="D804" s="81"/>
      <c r="E804" s="81"/>
      <c r="F804" s="81"/>
      <c r="G804" s="81"/>
      <c r="H804" s="81"/>
      <c r="I804" s="81"/>
      <c r="J804" s="81"/>
      <c r="K804" s="81"/>
      <c r="L804" s="86"/>
    </row>
    <row r="805" ht="15.75" customHeight="1">
      <c r="A805" s="4"/>
      <c r="D805" s="81"/>
      <c r="E805" s="81"/>
      <c r="F805" s="81"/>
      <c r="G805" s="81"/>
      <c r="H805" s="81"/>
      <c r="I805" s="81"/>
      <c r="J805" s="81"/>
      <c r="K805" s="81"/>
      <c r="L805" s="86"/>
    </row>
    <row r="806" ht="15.75" customHeight="1">
      <c r="A806" s="4"/>
      <c r="D806" s="81"/>
      <c r="E806" s="81"/>
      <c r="F806" s="81"/>
      <c r="G806" s="81"/>
      <c r="H806" s="81"/>
      <c r="I806" s="81"/>
      <c r="J806" s="81"/>
      <c r="K806" s="81"/>
      <c r="L806" s="86"/>
    </row>
    <row r="807" ht="15.75" customHeight="1">
      <c r="A807" s="4"/>
      <c r="D807" s="81"/>
      <c r="E807" s="81"/>
      <c r="F807" s="81"/>
      <c r="G807" s="81"/>
      <c r="H807" s="81"/>
      <c r="I807" s="81"/>
      <c r="J807" s="81"/>
      <c r="K807" s="81"/>
      <c r="L807" s="86"/>
    </row>
    <row r="808" ht="15.75" customHeight="1">
      <c r="A808" s="4"/>
      <c r="D808" s="81"/>
      <c r="E808" s="81"/>
      <c r="F808" s="81"/>
      <c r="G808" s="81"/>
      <c r="H808" s="81"/>
      <c r="I808" s="81"/>
      <c r="J808" s="81"/>
      <c r="K808" s="81"/>
      <c r="L808" s="86"/>
    </row>
    <row r="809" ht="15.75" customHeight="1">
      <c r="A809" s="4"/>
      <c r="D809" s="81"/>
      <c r="E809" s="81"/>
      <c r="F809" s="81"/>
      <c r="G809" s="81"/>
      <c r="H809" s="81"/>
      <c r="I809" s="81"/>
      <c r="J809" s="81"/>
      <c r="K809" s="81"/>
      <c r="L809" s="86"/>
    </row>
    <row r="810" ht="15.75" customHeight="1">
      <c r="A810" s="4"/>
      <c r="D810" s="81"/>
      <c r="E810" s="81"/>
      <c r="F810" s="81"/>
      <c r="G810" s="81"/>
      <c r="H810" s="81"/>
      <c r="I810" s="81"/>
      <c r="J810" s="81"/>
      <c r="K810" s="81"/>
      <c r="L810" s="86"/>
    </row>
    <row r="811" ht="15.75" customHeight="1">
      <c r="A811" s="4"/>
      <c r="D811" s="81"/>
      <c r="E811" s="81"/>
      <c r="F811" s="81"/>
      <c r="G811" s="81"/>
      <c r="H811" s="81"/>
      <c r="I811" s="81"/>
      <c r="J811" s="81"/>
      <c r="K811" s="81"/>
      <c r="L811" s="86"/>
    </row>
    <row r="812" ht="15.75" customHeight="1">
      <c r="A812" s="4"/>
      <c r="D812" s="81"/>
      <c r="E812" s="81"/>
      <c r="F812" s="81"/>
      <c r="G812" s="81"/>
      <c r="H812" s="81"/>
      <c r="I812" s="81"/>
      <c r="J812" s="81"/>
      <c r="K812" s="81"/>
      <c r="L812" s="86"/>
    </row>
    <row r="813" ht="15.75" customHeight="1">
      <c r="A813" s="4"/>
      <c r="D813" s="81"/>
      <c r="E813" s="81"/>
      <c r="F813" s="81"/>
      <c r="G813" s="81"/>
      <c r="H813" s="81"/>
      <c r="I813" s="81"/>
      <c r="J813" s="81"/>
      <c r="K813" s="81"/>
      <c r="L813" s="86"/>
    </row>
    <row r="814" ht="15.75" customHeight="1">
      <c r="A814" s="4"/>
      <c r="D814" s="81"/>
      <c r="E814" s="81"/>
      <c r="F814" s="81"/>
      <c r="G814" s="81"/>
      <c r="H814" s="81"/>
      <c r="I814" s="81"/>
      <c r="J814" s="81"/>
      <c r="K814" s="81"/>
      <c r="L814" s="86"/>
    </row>
    <row r="815" ht="15.75" customHeight="1">
      <c r="A815" s="4"/>
      <c r="D815" s="81"/>
      <c r="E815" s="81"/>
      <c r="F815" s="81"/>
      <c r="G815" s="81"/>
      <c r="H815" s="81"/>
      <c r="I815" s="81"/>
      <c r="J815" s="81"/>
      <c r="K815" s="81"/>
      <c r="L815" s="86"/>
    </row>
    <row r="816" ht="15.75" customHeight="1">
      <c r="A816" s="4"/>
      <c r="D816" s="81"/>
      <c r="E816" s="81"/>
      <c r="F816" s="81"/>
      <c r="G816" s="81"/>
      <c r="H816" s="81"/>
      <c r="I816" s="81"/>
      <c r="J816" s="81"/>
      <c r="K816" s="81"/>
      <c r="L816" s="86"/>
    </row>
    <row r="817" ht="15.75" customHeight="1">
      <c r="A817" s="4"/>
      <c r="D817" s="81"/>
      <c r="E817" s="81"/>
      <c r="F817" s="81"/>
      <c r="G817" s="81"/>
      <c r="H817" s="81"/>
      <c r="I817" s="81"/>
      <c r="J817" s="81"/>
      <c r="K817" s="81"/>
      <c r="L817" s="86"/>
    </row>
    <row r="818" ht="15.75" customHeight="1">
      <c r="A818" s="4"/>
      <c r="D818" s="81"/>
      <c r="E818" s="81"/>
      <c r="F818" s="81"/>
      <c r="G818" s="81"/>
      <c r="H818" s="81"/>
      <c r="I818" s="81"/>
      <c r="J818" s="81"/>
      <c r="K818" s="81"/>
      <c r="L818" s="86"/>
    </row>
    <row r="819" ht="15.75" customHeight="1">
      <c r="A819" s="4"/>
      <c r="D819" s="81"/>
      <c r="E819" s="81"/>
      <c r="F819" s="81"/>
      <c r="G819" s="81"/>
      <c r="H819" s="81"/>
      <c r="I819" s="81"/>
      <c r="J819" s="81"/>
      <c r="K819" s="81"/>
      <c r="L819" s="86"/>
    </row>
    <row r="820" ht="15.75" customHeight="1">
      <c r="A820" s="4"/>
      <c r="D820" s="81"/>
      <c r="E820" s="81"/>
      <c r="F820" s="81"/>
      <c r="G820" s="81"/>
      <c r="H820" s="81"/>
      <c r="I820" s="81"/>
      <c r="J820" s="81"/>
      <c r="K820" s="81"/>
      <c r="L820" s="86"/>
    </row>
    <row r="821" ht="15.75" customHeight="1">
      <c r="A821" s="4"/>
      <c r="D821" s="81"/>
      <c r="E821" s="81"/>
      <c r="F821" s="81"/>
      <c r="G821" s="81"/>
      <c r="H821" s="81"/>
      <c r="I821" s="81"/>
      <c r="J821" s="81"/>
      <c r="K821" s="81"/>
      <c r="L821" s="86"/>
    </row>
    <row r="822" ht="15.75" customHeight="1">
      <c r="A822" s="4"/>
      <c r="D822" s="81"/>
      <c r="E822" s="81"/>
      <c r="F822" s="81"/>
      <c r="G822" s="81"/>
      <c r="H822" s="81"/>
      <c r="I822" s="81"/>
      <c r="J822" s="81"/>
      <c r="K822" s="81"/>
      <c r="L822" s="86"/>
    </row>
    <row r="823" ht="15.75" customHeight="1">
      <c r="A823" s="4"/>
      <c r="D823" s="81"/>
      <c r="E823" s="81"/>
      <c r="F823" s="81"/>
      <c r="G823" s="81"/>
      <c r="H823" s="81"/>
      <c r="I823" s="81"/>
      <c r="J823" s="81"/>
      <c r="K823" s="81"/>
      <c r="L823" s="86"/>
    </row>
    <row r="824" ht="15.75" customHeight="1">
      <c r="A824" s="4"/>
      <c r="D824" s="81"/>
      <c r="E824" s="81"/>
      <c r="F824" s="81"/>
      <c r="G824" s="81"/>
      <c r="H824" s="81"/>
      <c r="I824" s="81"/>
      <c r="J824" s="81"/>
      <c r="K824" s="81"/>
      <c r="L824" s="86"/>
    </row>
    <row r="825" ht="15.75" customHeight="1">
      <c r="A825" s="4"/>
      <c r="D825" s="81"/>
      <c r="E825" s="81"/>
      <c r="F825" s="81"/>
      <c r="G825" s="81"/>
      <c r="H825" s="81"/>
      <c r="I825" s="81"/>
      <c r="J825" s="81"/>
      <c r="K825" s="81"/>
      <c r="L825" s="86"/>
    </row>
    <row r="826" ht="15.75" customHeight="1">
      <c r="A826" s="4"/>
      <c r="D826" s="81"/>
      <c r="E826" s="81"/>
      <c r="F826" s="81"/>
      <c r="G826" s="81"/>
      <c r="H826" s="81"/>
      <c r="I826" s="81"/>
      <c r="J826" s="81"/>
      <c r="K826" s="81"/>
      <c r="L826" s="86"/>
    </row>
    <row r="827" ht="15.75" customHeight="1">
      <c r="A827" s="4"/>
      <c r="D827" s="81"/>
      <c r="E827" s="81"/>
      <c r="F827" s="81"/>
      <c r="G827" s="81"/>
      <c r="H827" s="81"/>
      <c r="I827" s="81"/>
      <c r="J827" s="81"/>
      <c r="K827" s="81"/>
      <c r="L827" s="86"/>
    </row>
    <row r="828" ht="15.75" customHeight="1">
      <c r="A828" s="4"/>
      <c r="D828" s="81"/>
      <c r="E828" s="81"/>
      <c r="F828" s="81"/>
      <c r="G828" s="81"/>
      <c r="H828" s="81"/>
      <c r="I828" s="81"/>
      <c r="J828" s="81"/>
      <c r="K828" s="81"/>
      <c r="L828" s="86"/>
    </row>
    <row r="829" ht="15.75" customHeight="1">
      <c r="A829" s="4"/>
      <c r="D829" s="81"/>
      <c r="E829" s="81"/>
      <c r="F829" s="81"/>
      <c r="G829" s="81"/>
      <c r="H829" s="81"/>
      <c r="I829" s="81"/>
      <c r="J829" s="81"/>
      <c r="K829" s="81"/>
      <c r="L829" s="86"/>
    </row>
    <row r="830" ht="15.75" customHeight="1">
      <c r="A830" s="4"/>
      <c r="D830" s="81"/>
      <c r="E830" s="81"/>
      <c r="F830" s="81"/>
      <c r="G830" s="81"/>
      <c r="H830" s="81"/>
      <c r="I830" s="81"/>
      <c r="J830" s="81"/>
      <c r="K830" s="81"/>
      <c r="L830" s="86"/>
    </row>
    <row r="831" ht="15.75" customHeight="1">
      <c r="A831" s="4"/>
      <c r="D831" s="81"/>
      <c r="E831" s="81"/>
      <c r="F831" s="81"/>
      <c r="G831" s="81"/>
      <c r="H831" s="81"/>
      <c r="I831" s="81"/>
      <c r="J831" s="81"/>
      <c r="K831" s="81"/>
      <c r="L831" s="86"/>
    </row>
    <row r="832" ht="15.75" customHeight="1">
      <c r="A832" s="4"/>
      <c r="D832" s="81"/>
      <c r="E832" s="81"/>
      <c r="F832" s="81"/>
      <c r="G832" s="81"/>
      <c r="H832" s="81"/>
      <c r="I832" s="81"/>
      <c r="J832" s="81"/>
      <c r="K832" s="81"/>
      <c r="L832" s="86"/>
    </row>
    <row r="833" ht="15.75" customHeight="1">
      <c r="A833" s="4"/>
      <c r="D833" s="81"/>
      <c r="E833" s="81"/>
      <c r="F833" s="81"/>
      <c r="G833" s="81"/>
      <c r="H833" s="81"/>
      <c r="I833" s="81"/>
      <c r="J833" s="81"/>
      <c r="K833" s="81"/>
      <c r="L833" s="86"/>
    </row>
    <row r="834" ht="15.75" customHeight="1">
      <c r="A834" s="4"/>
      <c r="D834" s="81"/>
      <c r="E834" s="81"/>
      <c r="F834" s="81"/>
      <c r="G834" s="81"/>
      <c r="H834" s="81"/>
      <c r="I834" s="81"/>
      <c r="J834" s="81"/>
      <c r="K834" s="81"/>
      <c r="L834" s="86"/>
    </row>
    <row r="835" ht="15.75" customHeight="1">
      <c r="A835" s="4"/>
      <c r="D835" s="81"/>
      <c r="E835" s="81"/>
      <c r="F835" s="81"/>
      <c r="G835" s="81"/>
      <c r="H835" s="81"/>
      <c r="I835" s="81"/>
      <c r="J835" s="81"/>
      <c r="K835" s="81"/>
      <c r="L835" s="86"/>
    </row>
    <row r="836" ht="15.75" customHeight="1">
      <c r="A836" s="4"/>
      <c r="D836" s="81"/>
      <c r="E836" s="81"/>
      <c r="F836" s="81"/>
      <c r="G836" s="81"/>
      <c r="H836" s="81"/>
      <c r="I836" s="81"/>
      <c r="J836" s="81"/>
      <c r="K836" s="81"/>
      <c r="L836" s="86"/>
    </row>
    <row r="837" ht="15.75" customHeight="1">
      <c r="A837" s="4"/>
      <c r="D837" s="81"/>
      <c r="E837" s="81"/>
      <c r="F837" s="81"/>
      <c r="G837" s="81"/>
      <c r="H837" s="81"/>
      <c r="I837" s="81"/>
      <c r="J837" s="81"/>
      <c r="K837" s="81"/>
      <c r="L837" s="86"/>
    </row>
    <row r="838" ht="15.75" customHeight="1">
      <c r="A838" s="4"/>
      <c r="D838" s="81"/>
      <c r="E838" s="81"/>
      <c r="F838" s="81"/>
      <c r="G838" s="81"/>
      <c r="H838" s="81"/>
      <c r="I838" s="81"/>
      <c r="J838" s="81"/>
      <c r="K838" s="81"/>
      <c r="L838" s="86"/>
    </row>
    <row r="839" ht="15.75" customHeight="1">
      <c r="A839" s="4"/>
      <c r="D839" s="81"/>
      <c r="E839" s="81"/>
      <c r="F839" s="81"/>
      <c r="G839" s="81"/>
      <c r="H839" s="81"/>
      <c r="I839" s="81"/>
      <c r="J839" s="81"/>
      <c r="K839" s="81"/>
      <c r="L839" s="86"/>
    </row>
    <row r="840" ht="15.75" customHeight="1">
      <c r="A840" s="4"/>
      <c r="D840" s="81"/>
      <c r="E840" s="81"/>
      <c r="F840" s="81"/>
      <c r="G840" s="81"/>
      <c r="H840" s="81"/>
      <c r="I840" s="81"/>
      <c r="J840" s="81"/>
      <c r="K840" s="81"/>
      <c r="L840" s="86"/>
    </row>
    <row r="841" ht="15.75" customHeight="1">
      <c r="A841" s="4"/>
      <c r="D841" s="81"/>
      <c r="E841" s="81"/>
      <c r="F841" s="81"/>
      <c r="G841" s="81"/>
      <c r="H841" s="81"/>
      <c r="I841" s="81"/>
      <c r="J841" s="81"/>
      <c r="K841" s="81"/>
      <c r="L841" s="86"/>
    </row>
    <row r="842" ht="15.75" customHeight="1">
      <c r="A842" s="4"/>
      <c r="D842" s="81"/>
      <c r="E842" s="81"/>
      <c r="F842" s="81"/>
      <c r="G842" s="81"/>
      <c r="H842" s="81"/>
      <c r="I842" s="81"/>
      <c r="J842" s="81"/>
      <c r="K842" s="81"/>
      <c r="L842" s="86"/>
    </row>
    <row r="843" ht="15.75" customHeight="1">
      <c r="A843" s="4"/>
      <c r="D843" s="81"/>
      <c r="E843" s="81"/>
      <c r="F843" s="81"/>
      <c r="G843" s="81"/>
      <c r="H843" s="81"/>
      <c r="I843" s="81"/>
      <c r="J843" s="81"/>
      <c r="K843" s="81"/>
      <c r="L843" s="86"/>
    </row>
    <row r="844" ht="15.75" customHeight="1">
      <c r="A844" s="4"/>
      <c r="D844" s="81"/>
      <c r="E844" s="81"/>
      <c r="F844" s="81"/>
      <c r="G844" s="81"/>
      <c r="H844" s="81"/>
      <c r="I844" s="81"/>
      <c r="J844" s="81"/>
      <c r="K844" s="81"/>
      <c r="L844" s="86"/>
    </row>
    <row r="845" ht="15.75" customHeight="1">
      <c r="A845" s="4"/>
      <c r="D845" s="81"/>
      <c r="E845" s="81"/>
      <c r="F845" s="81"/>
      <c r="G845" s="81"/>
      <c r="H845" s="81"/>
      <c r="I845" s="81"/>
      <c r="J845" s="81"/>
      <c r="K845" s="81"/>
      <c r="L845" s="86"/>
    </row>
    <row r="846" ht="15.75" customHeight="1">
      <c r="A846" s="4"/>
      <c r="D846" s="81"/>
      <c r="E846" s="81"/>
      <c r="F846" s="81"/>
      <c r="G846" s="81"/>
      <c r="H846" s="81"/>
      <c r="I846" s="81"/>
      <c r="J846" s="81"/>
      <c r="K846" s="81"/>
      <c r="L846" s="86"/>
    </row>
    <row r="847" ht="15.75" customHeight="1">
      <c r="A847" s="4"/>
      <c r="D847" s="81"/>
      <c r="E847" s="81"/>
      <c r="F847" s="81"/>
      <c r="G847" s="81"/>
      <c r="H847" s="81"/>
      <c r="I847" s="81"/>
      <c r="J847" s="81"/>
      <c r="K847" s="81"/>
      <c r="L847" s="86"/>
    </row>
    <row r="848" ht="15.75" customHeight="1">
      <c r="A848" s="4"/>
      <c r="D848" s="81"/>
      <c r="E848" s="81"/>
      <c r="F848" s="81"/>
      <c r="G848" s="81"/>
      <c r="H848" s="81"/>
      <c r="I848" s="81"/>
      <c r="J848" s="81"/>
      <c r="K848" s="81"/>
      <c r="L848" s="86"/>
    </row>
    <row r="849" ht="15.75" customHeight="1">
      <c r="A849" s="4"/>
      <c r="D849" s="81"/>
      <c r="E849" s="81"/>
      <c r="F849" s="81"/>
      <c r="G849" s="81"/>
      <c r="H849" s="81"/>
      <c r="I849" s="81"/>
      <c r="J849" s="81"/>
      <c r="K849" s="81"/>
      <c r="L849" s="86"/>
    </row>
    <row r="850" ht="15.75" customHeight="1">
      <c r="A850" s="4"/>
      <c r="D850" s="81"/>
      <c r="E850" s="81"/>
      <c r="F850" s="81"/>
      <c r="G850" s="81"/>
      <c r="H850" s="81"/>
      <c r="I850" s="81"/>
      <c r="J850" s="81"/>
      <c r="K850" s="81"/>
      <c r="L850" s="86"/>
    </row>
    <row r="851" ht="15.75" customHeight="1">
      <c r="A851" s="4"/>
      <c r="D851" s="81"/>
      <c r="E851" s="81"/>
      <c r="F851" s="81"/>
      <c r="G851" s="81"/>
      <c r="H851" s="81"/>
      <c r="I851" s="81"/>
      <c r="J851" s="81"/>
      <c r="K851" s="81"/>
      <c r="L851" s="86"/>
    </row>
    <row r="852" ht="15.75" customHeight="1">
      <c r="A852" s="4"/>
      <c r="D852" s="81"/>
      <c r="E852" s="81"/>
      <c r="F852" s="81"/>
      <c r="G852" s="81"/>
      <c r="H852" s="81"/>
      <c r="I852" s="81"/>
      <c r="J852" s="81"/>
      <c r="K852" s="81"/>
      <c r="L852" s="86"/>
    </row>
    <row r="853" ht="15.75" customHeight="1">
      <c r="A853" s="4"/>
      <c r="D853" s="81"/>
      <c r="E853" s="81"/>
      <c r="F853" s="81"/>
      <c r="G853" s="81"/>
      <c r="H853" s="81"/>
      <c r="I853" s="81"/>
      <c r="J853" s="81"/>
      <c r="K853" s="81"/>
      <c r="L853" s="86"/>
    </row>
    <row r="854" ht="15.75" customHeight="1">
      <c r="A854" s="4"/>
      <c r="D854" s="81"/>
      <c r="E854" s="81"/>
      <c r="F854" s="81"/>
      <c r="G854" s="81"/>
      <c r="H854" s="81"/>
      <c r="I854" s="81"/>
      <c r="J854" s="81"/>
      <c r="K854" s="81"/>
      <c r="L854" s="86"/>
    </row>
    <row r="855" ht="15.75" customHeight="1">
      <c r="A855" s="4"/>
      <c r="D855" s="81"/>
      <c r="E855" s="81"/>
      <c r="F855" s="81"/>
      <c r="G855" s="81"/>
      <c r="H855" s="81"/>
      <c r="I855" s="81"/>
      <c r="J855" s="81"/>
      <c r="K855" s="81"/>
      <c r="L855" s="86"/>
    </row>
    <row r="856" ht="15.75" customHeight="1">
      <c r="A856" s="4"/>
      <c r="D856" s="81"/>
      <c r="E856" s="81"/>
      <c r="F856" s="81"/>
      <c r="G856" s="81"/>
      <c r="H856" s="81"/>
      <c r="I856" s="81"/>
      <c r="J856" s="81"/>
      <c r="K856" s="81"/>
      <c r="L856" s="86"/>
    </row>
    <row r="857" ht="15.75" customHeight="1">
      <c r="A857" s="4"/>
      <c r="D857" s="81"/>
      <c r="E857" s="81"/>
      <c r="F857" s="81"/>
      <c r="G857" s="81"/>
      <c r="H857" s="81"/>
      <c r="I857" s="81"/>
      <c r="J857" s="81"/>
      <c r="K857" s="81"/>
      <c r="L857" s="86"/>
    </row>
    <row r="858" ht="15.75" customHeight="1">
      <c r="A858" s="4"/>
      <c r="D858" s="81"/>
      <c r="E858" s="81"/>
      <c r="F858" s="81"/>
      <c r="G858" s="81"/>
      <c r="H858" s="81"/>
      <c r="I858" s="81"/>
      <c r="J858" s="81"/>
      <c r="K858" s="81"/>
      <c r="L858" s="86"/>
    </row>
    <row r="859" ht="15.75" customHeight="1">
      <c r="A859" s="4"/>
      <c r="D859" s="81"/>
      <c r="E859" s="81"/>
      <c r="F859" s="81"/>
      <c r="G859" s="81"/>
      <c r="H859" s="81"/>
      <c r="I859" s="81"/>
      <c r="J859" s="81"/>
      <c r="K859" s="81"/>
      <c r="L859" s="86"/>
    </row>
    <row r="860" ht="15.75" customHeight="1">
      <c r="A860" s="4"/>
      <c r="D860" s="81"/>
      <c r="E860" s="81"/>
      <c r="F860" s="81"/>
      <c r="G860" s="81"/>
      <c r="H860" s="81"/>
      <c r="I860" s="81"/>
      <c r="J860" s="81"/>
      <c r="K860" s="81"/>
      <c r="L860" s="86"/>
    </row>
    <row r="861" ht="15.75" customHeight="1">
      <c r="A861" s="4"/>
      <c r="D861" s="81"/>
      <c r="E861" s="81"/>
      <c r="F861" s="81"/>
      <c r="G861" s="81"/>
      <c r="H861" s="81"/>
      <c r="I861" s="81"/>
      <c r="J861" s="81"/>
      <c r="K861" s="81"/>
      <c r="L861" s="86"/>
    </row>
    <row r="862" ht="15.75" customHeight="1">
      <c r="A862" s="4"/>
      <c r="D862" s="81"/>
      <c r="E862" s="81"/>
      <c r="F862" s="81"/>
      <c r="G862" s="81"/>
      <c r="H862" s="81"/>
      <c r="I862" s="81"/>
      <c r="J862" s="81"/>
      <c r="K862" s="81"/>
      <c r="L862" s="86"/>
    </row>
    <row r="863" ht="15.75" customHeight="1">
      <c r="A863" s="4"/>
      <c r="D863" s="81"/>
      <c r="E863" s="81"/>
      <c r="F863" s="81"/>
      <c r="G863" s="81"/>
      <c r="H863" s="81"/>
      <c r="I863" s="81"/>
      <c r="J863" s="81"/>
      <c r="K863" s="81"/>
      <c r="L863" s="86"/>
    </row>
    <row r="864" ht="15.75" customHeight="1">
      <c r="A864" s="4"/>
      <c r="D864" s="81"/>
      <c r="E864" s="81"/>
      <c r="F864" s="81"/>
      <c r="G864" s="81"/>
      <c r="H864" s="81"/>
      <c r="I864" s="81"/>
      <c r="J864" s="81"/>
      <c r="K864" s="81"/>
      <c r="L864" s="86"/>
    </row>
    <row r="865" ht="15.75" customHeight="1">
      <c r="A865" s="4"/>
      <c r="D865" s="81"/>
      <c r="E865" s="81"/>
      <c r="F865" s="81"/>
      <c r="G865" s="81"/>
      <c r="H865" s="81"/>
      <c r="I865" s="81"/>
      <c r="J865" s="81"/>
      <c r="K865" s="81"/>
      <c r="L865" s="86"/>
    </row>
    <row r="866" ht="15.75" customHeight="1">
      <c r="A866" s="4"/>
      <c r="D866" s="81"/>
      <c r="E866" s="81"/>
      <c r="F866" s="81"/>
      <c r="G866" s="81"/>
      <c r="H866" s="81"/>
      <c r="I866" s="81"/>
      <c r="J866" s="81"/>
      <c r="K866" s="81"/>
      <c r="L866" s="86"/>
    </row>
    <row r="867" ht="15.75" customHeight="1">
      <c r="A867" s="4"/>
      <c r="D867" s="81"/>
      <c r="E867" s="81"/>
      <c r="F867" s="81"/>
      <c r="G867" s="81"/>
      <c r="H867" s="81"/>
      <c r="I867" s="81"/>
      <c r="J867" s="81"/>
      <c r="K867" s="81"/>
      <c r="L867" s="86"/>
    </row>
    <row r="868" ht="15.75" customHeight="1">
      <c r="A868" s="4"/>
      <c r="D868" s="81"/>
      <c r="E868" s="81"/>
      <c r="F868" s="81"/>
      <c r="G868" s="81"/>
      <c r="H868" s="81"/>
      <c r="I868" s="81"/>
      <c r="J868" s="81"/>
      <c r="K868" s="81"/>
      <c r="L868" s="86"/>
    </row>
    <row r="869" ht="15.75" customHeight="1">
      <c r="A869" s="4"/>
      <c r="D869" s="81"/>
      <c r="E869" s="81"/>
      <c r="F869" s="81"/>
      <c r="G869" s="81"/>
      <c r="H869" s="81"/>
      <c r="I869" s="81"/>
      <c r="J869" s="81"/>
      <c r="K869" s="81"/>
      <c r="L869" s="86"/>
    </row>
    <row r="870" ht="15.75" customHeight="1">
      <c r="A870" s="4"/>
      <c r="D870" s="81"/>
      <c r="E870" s="81"/>
      <c r="F870" s="81"/>
      <c r="G870" s="81"/>
      <c r="H870" s="81"/>
      <c r="I870" s="81"/>
      <c r="J870" s="81"/>
      <c r="K870" s="81"/>
      <c r="L870" s="86"/>
    </row>
    <row r="871" ht="15.75" customHeight="1">
      <c r="A871" s="4"/>
      <c r="D871" s="81"/>
      <c r="E871" s="81"/>
      <c r="F871" s="81"/>
      <c r="G871" s="81"/>
      <c r="H871" s="81"/>
      <c r="I871" s="81"/>
      <c r="J871" s="81"/>
      <c r="K871" s="81"/>
      <c r="L871" s="86"/>
    </row>
    <row r="872" ht="15.75" customHeight="1">
      <c r="A872" s="4"/>
      <c r="D872" s="81"/>
      <c r="E872" s="81"/>
      <c r="F872" s="81"/>
      <c r="G872" s="81"/>
      <c r="H872" s="81"/>
      <c r="I872" s="81"/>
      <c r="J872" s="81"/>
      <c r="K872" s="81"/>
      <c r="L872" s="86"/>
    </row>
    <row r="873" ht="15.75" customHeight="1">
      <c r="A873" s="4"/>
      <c r="D873" s="81"/>
      <c r="E873" s="81"/>
      <c r="F873" s="81"/>
      <c r="G873" s="81"/>
      <c r="H873" s="81"/>
      <c r="I873" s="81"/>
      <c r="J873" s="81"/>
      <c r="K873" s="81"/>
      <c r="L873" s="86"/>
    </row>
    <row r="874" ht="15.75" customHeight="1">
      <c r="A874" s="4"/>
      <c r="D874" s="81"/>
      <c r="E874" s="81"/>
      <c r="F874" s="81"/>
      <c r="G874" s="81"/>
      <c r="H874" s="81"/>
      <c r="I874" s="81"/>
      <c r="J874" s="81"/>
      <c r="K874" s="81"/>
      <c r="L874" s="86"/>
    </row>
    <row r="875" ht="15.75" customHeight="1">
      <c r="A875" s="4"/>
      <c r="D875" s="81"/>
      <c r="E875" s="81"/>
      <c r="F875" s="81"/>
      <c r="G875" s="81"/>
      <c r="H875" s="81"/>
      <c r="I875" s="81"/>
      <c r="J875" s="81"/>
      <c r="K875" s="81"/>
      <c r="L875" s="86"/>
    </row>
    <row r="876" ht="15.75" customHeight="1">
      <c r="A876" s="4"/>
      <c r="D876" s="81"/>
      <c r="E876" s="81"/>
      <c r="F876" s="81"/>
      <c r="G876" s="81"/>
      <c r="H876" s="81"/>
      <c r="I876" s="81"/>
      <c r="J876" s="81"/>
      <c r="K876" s="81"/>
      <c r="L876" s="86"/>
    </row>
    <row r="877" ht="15.75" customHeight="1">
      <c r="A877" s="4"/>
      <c r="D877" s="81"/>
      <c r="E877" s="81"/>
      <c r="F877" s="81"/>
      <c r="G877" s="81"/>
      <c r="H877" s="81"/>
      <c r="I877" s="81"/>
      <c r="J877" s="81"/>
      <c r="K877" s="81"/>
      <c r="L877" s="86"/>
    </row>
    <row r="878" ht="15.75" customHeight="1">
      <c r="A878" s="4"/>
      <c r="D878" s="81"/>
      <c r="E878" s="81"/>
      <c r="F878" s="81"/>
      <c r="G878" s="81"/>
      <c r="H878" s="81"/>
      <c r="I878" s="81"/>
      <c r="J878" s="81"/>
      <c r="K878" s="81"/>
      <c r="L878" s="86"/>
    </row>
    <row r="879" ht="15.75" customHeight="1">
      <c r="A879" s="4"/>
      <c r="D879" s="81"/>
      <c r="E879" s="81"/>
      <c r="F879" s="81"/>
      <c r="G879" s="81"/>
      <c r="H879" s="81"/>
      <c r="I879" s="81"/>
      <c r="J879" s="81"/>
      <c r="K879" s="81"/>
      <c r="L879" s="86"/>
    </row>
    <row r="880" ht="15.75" customHeight="1">
      <c r="A880" s="4"/>
      <c r="D880" s="81"/>
      <c r="E880" s="81"/>
      <c r="F880" s="81"/>
      <c r="G880" s="81"/>
      <c r="H880" s="81"/>
      <c r="I880" s="81"/>
      <c r="J880" s="81"/>
      <c r="K880" s="81"/>
      <c r="L880" s="86"/>
    </row>
    <row r="881" ht="15.75" customHeight="1">
      <c r="A881" s="4"/>
      <c r="D881" s="81"/>
      <c r="E881" s="81"/>
      <c r="F881" s="81"/>
      <c r="G881" s="81"/>
      <c r="H881" s="81"/>
      <c r="I881" s="81"/>
      <c r="J881" s="81"/>
      <c r="K881" s="81"/>
      <c r="L881" s="86"/>
    </row>
    <row r="882" ht="15.75" customHeight="1">
      <c r="A882" s="4"/>
      <c r="D882" s="81"/>
      <c r="E882" s="81"/>
      <c r="F882" s="81"/>
      <c r="G882" s="81"/>
      <c r="H882" s="81"/>
      <c r="I882" s="81"/>
      <c r="J882" s="81"/>
      <c r="K882" s="81"/>
      <c r="L882" s="86"/>
    </row>
    <row r="883" ht="15.75" customHeight="1">
      <c r="A883" s="4"/>
      <c r="D883" s="81"/>
      <c r="E883" s="81"/>
      <c r="F883" s="81"/>
      <c r="G883" s="81"/>
      <c r="H883" s="81"/>
      <c r="I883" s="81"/>
      <c r="J883" s="81"/>
      <c r="K883" s="81"/>
      <c r="L883" s="86"/>
    </row>
    <row r="884" ht="15.75" customHeight="1">
      <c r="A884" s="4"/>
      <c r="D884" s="81"/>
      <c r="E884" s="81"/>
      <c r="F884" s="81"/>
      <c r="G884" s="81"/>
      <c r="H884" s="81"/>
      <c r="I884" s="81"/>
      <c r="J884" s="81"/>
      <c r="K884" s="81"/>
      <c r="L884" s="86"/>
    </row>
    <row r="885" ht="15.75" customHeight="1">
      <c r="A885" s="4"/>
      <c r="D885" s="81"/>
      <c r="E885" s="81"/>
      <c r="F885" s="81"/>
      <c r="G885" s="81"/>
      <c r="H885" s="81"/>
      <c r="I885" s="81"/>
      <c r="J885" s="81"/>
      <c r="K885" s="81"/>
      <c r="L885" s="86"/>
    </row>
    <row r="886" ht="15.75" customHeight="1">
      <c r="A886" s="4"/>
      <c r="D886" s="81"/>
      <c r="E886" s="81"/>
      <c r="F886" s="81"/>
      <c r="G886" s="81"/>
      <c r="H886" s="81"/>
      <c r="I886" s="81"/>
      <c r="J886" s="81"/>
      <c r="K886" s="81"/>
      <c r="L886" s="86"/>
    </row>
    <row r="887" ht="15.75" customHeight="1">
      <c r="A887" s="4"/>
      <c r="D887" s="81"/>
      <c r="E887" s="81"/>
      <c r="F887" s="81"/>
      <c r="G887" s="81"/>
      <c r="H887" s="81"/>
      <c r="I887" s="81"/>
      <c r="J887" s="81"/>
      <c r="K887" s="81"/>
      <c r="L887" s="86"/>
    </row>
    <row r="888" ht="15.75" customHeight="1">
      <c r="A888" s="4"/>
      <c r="D888" s="81"/>
      <c r="E888" s="81"/>
      <c r="F888" s="81"/>
      <c r="G888" s="81"/>
      <c r="H888" s="81"/>
      <c r="I888" s="81"/>
      <c r="J888" s="81"/>
      <c r="K888" s="81"/>
      <c r="L888" s="86"/>
    </row>
    <row r="889" ht="15.75" customHeight="1">
      <c r="A889" s="4"/>
      <c r="D889" s="81"/>
      <c r="E889" s="81"/>
      <c r="F889" s="81"/>
      <c r="G889" s="81"/>
      <c r="H889" s="81"/>
      <c r="I889" s="81"/>
      <c r="J889" s="81"/>
      <c r="K889" s="81"/>
      <c r="L889" s="86"/>
    </row>
    <row r="890" ht="15.75" customHeight="1">
      <c r="A890" s="4"/>
      <c r="D890" s="81"/>
      <c r="E890" s="81"/>
      <c r="F890" s="81"/>
      <c r="G890" s="81"/>
      <c r="H890" s="81"/>
      <c r="I890" s="81"/>
      <c r="J890" s="81"/>
      <c r="K890" s="81"/>
      <c r="L890" s="86"/>
    </row>
    <row r="891" ht="15.75" customHeight="1">
      <c r="A891" s="4"/>
      <c r="D891" s="81"/>
      <c r="E891" s="81"/>
      <c r="F891" s="81"/>
      <c r="G891" s="81"/>
      <c r="H891" s="81"/>
      <c r="I891" s="81"/>
      <c r="J891" s="81"/>
      <c r="K891" s="81"/>
      <c r="L891" s="86"/>
    </row>
    <row r="892" ht="15.75" customHeight="1">
      <c r="A892" s="4"/>
      <c r="D892" s="81"/>
      <c r="E892" s="81"/>
      <c r="F892" s="81"/>
      <c r="G892" s="81"/>
      <c r="H892" s="81"/>
      <c r="I892" s="81"/>
      <c r="J892" s="81"/>
      <c r="K892" s="81"/>
      <c r="L892" s="86"/>
    </row>
    <row r="893" ht="15.75" customHeight="1">
      <c r="A893" s="4"/>
      <c r="D893" s="81"/>
      <c r="E893" s="81"/>
      <c r="F893" s="81"/>
      <c r="G893" s="81"/>
      <c r="H893" s="81"/>
      <c r="I893" s="81"/>
      <c r="J893" s="81"/>
      <c r="K893" s="81"/>
      <c r="L893" s="86"/>
    </row>
    <row r="894" ht="15.75" customHeight="1">
      <c r="A894" s="4"/>
      <c r="D894" s="81"/>
      <c r="E894" s="81"/>
      <c r="F894" s="81"/>
      <c r="G894" s="81"/>
      <c r="H894" s="81"/>
      <c r="I894" s="81"/>
      <c r="J894" s="81"/>
      <c r="K894" s="81"/>
      <c r="L894" s="86"/>
    </row>
    <row r="895" ht="15.75" customHeight="1">
      <c r="A895" s="4"/>
      <c r="D895" s="81"/>
      <c r="E895" s="81"/>
      <c r="F895" s="81"/>
      <c r="G895" s="81"/>
      <c r="H895" s="81"/>
      <c r="I895" s="81"/>
      <c r="J895" s="81"/>
      <c r="K895" s="81"/>
      <c r="L895" s="86"/>
    </row>
    <row r="896" ht="15.75" customHeight="1">
      <c r="A896" s="4"/>
      <c r="D896" s="81"/>
      <c r="E896" s="81"/>
      <c r="F896" s="81"/>
      <c r="G896" s="81"/>
      <c r="H896" s="81"/>
      <c r="I896" s="81"/>
      <c r="J896" s="81"/>
      <c r="K896" s="81"/>
      <c r="L896" s="86"/>
    </row>
    <row r="897" ht="15.75" customHeight="1">
      <c r="A897" s="4"/>
      <c r="D897" s="81"/>
      <c r="E897" s="81"/>
      <c r="F897" s="81"/>
      <c r="G897" s="81"/>
      <c r="H897" s="81"/>
      <c r="I897" s="81"/>
      <c r="J897" s="81"/>
      <c r="K897" s="81"/>
      <c r="L897" s="86"/>
    </row>
    <row r="898" ht="15.75" customHeight="1">
      <c r="A898" s="4"/>
      <c r="D898" s="81"/>
      <c r="E898" s="81"/>
      <c r="F898" s="81"/>
      <c r="G898" s="81"/>
      <c r="H898" s="81"/>
      <c r="I898" s="81"/>
      <c r="J898" s="81"/>
      <c r="K898" s="81"/>
      <c r="L898" s="86"/>
    </row>
    <row r="899" ht="15.75" customHeight="1">
      <c r="A899" s="4"/>
      <c r="D899" s="81"/>
      <c r="E899" s="81"/>
      <c r="F899" s="81"/>
      <c r="G899" s="81"/>
      <c r="H899" s="81"/>
      <c r="I899" s="81"/>
      <c r="J899" s="81"/>
      <c r="K899" s="81"/>
      <c r="L899" s="86"/>
    </row>
    <row r="900" ht="15.75" customHeight="1">
      <c r="A900" s="4"/>
      <c r="D900" s="81"/>
      <c r="E900" s="81"/>
      <c r="F900" s="81"/>
      <c r="G900" s="81"/>
      <c r="H900" s="81"/>
      <c r="I900" s="81"/>
      <c r="J900" s="81"/>
      <c r="K900" s="81"/>
      <c r="L900" s="86"/>
    </row>
    <row r="901" ht="15.75" customHeight="1">
      <c r="A901" s="4"/>
      <c r="D901" s="81"/>
      <c r="E901" s="81"/>
      <c r="F901" s="81"/>
      <c r="G901" s="81"/>
      <c r="H901" s="81"/>
      <c r="I901" s="81"/>
      <c r="J901" s="81"/>
      <c r="K901" s="81"/>
      <c r="L901" s="86"/>
    </row>
    <row r="902" ht="15.75" customHeight="1">
      <c r="A902" s="4"/>
      <c r="D902" s="81"/>
      <c r="E902" s="81"/>
      <c r="F902" s="81"/>
      <c r="G902" s="81"/>
      <c r="H902" s="81"/>
      <c r="I902" s="81"/>
      <c r="J902" s="81"/>
      <c r="K902" s="81"/>
      <c r="L902" s="86"/>
    </row>
    <row r="903" ht="15.75" customHeight="1">
      <c r="A903" s="4"/>
      <c r="D903" s="81"/>
      <c r="E903" s="81"/>
      <c r="F903" s="81"/>
      <c r="G903" s="81"/>
      <c r="H903" s="81"/>
      <c r="I903" s="81"/>
      <c r="J903" s="81"/>
      <c r="K903" s="81"/>
      <c r="L903" s="86"/>
    </row>
    <row r="904" ht="15.75" customHeight="1">
      <c r="A904" s="4"/>
      <c r="D904" s="81"/>
      <c r="E904" s="81"/>
      <c r="F904" s="81"/>
      <c r="G904" s="81"/>
      <c r="H904" s="81"/>
      <c r="I904" s="81"/>
      <c r="J904" s="81"/>
      <c r="K904" s="81"/>
      <c r="L904" s="86"/>
    </row>
    <row r="905" ht="15.75" customHeight="1">
      <c r="A905" s="4"/>
      <c r="D905" s="81"/>
      <c r="E905" s="81"/>
      <c r="F905" s="81"/>
      <c r="G905" s="81"/>
      <c r="H905" s="81"/>
      <c r="I905" s="81"/>
      <c r="J905" s="81"/>
      <c r="K905" s="81"/>
      <c r="L905" s="86"/>
    </row>
    <row r="906" ht="15.75" customHeight="1">
      <c r="A906" s="4"/>
      <c r="D906" s="81"/>
      <c r="E906" s="81"/>
      <c r="F906" s="81"/>
      <c r="G906" s="81"/>
      <c r="H906" s="81"/>
      <c r="I906" s="81"/>
      <c r="J906" s="81"/>
      <c r="K906" s="81"/>
      <c r="L906" s="86"/>
    </row>
    <row r="907" ht="15.75" customHeight="1">
      <c r="A907" s="4"/>
      <c r="D907" s="81"/>
      <c r="E907" s="81"/>
      <c r="F907" s="81"/>
      <c r="G907" s="81"/>
      <c r="H907" s="81"/>
      <c r="I907" s="81"/>
      <c r="J907" s="81"/>
      <c r="K907" s="81"/>
      <c r="L907" s="86"/>
    </row>
    <row r="908" ht="15.75" customHeight="1">
      <c r="A908" s="4"/>
      <c r="D908" s="81"/>
      <c r="E908" s="81"/>
      <c r="F908" s="81"/>
      <c r="G908" s="81"/>
      <c r="H908" s="81"/>
      <c r="I908" s="81"/>
      <c r="J908" s="81"/>
      <c r="K908" s="81"/>
      <c r="L908" s="86"/>
    </row>
    <row r="909" ht="15.75" customHeight="1">
      <c r="A909" s="4"/>
      <c r="D909" s="81"/>
      <c r="E909" s="81"/>
      <c r="F909" s="81"/>
      <c r="G909" s="81"/>
      <c r="H909" s="81"/>
      <c r="I909" s="81"/>
      <c r="J909" s="81"/>
      <c r="K909" s="81"/>
      <c r="L909" s="86"/>
    </row>
    <row r="910" ht="15.75" customHeight="1">
      <c r="A910" s="4"/>
      <c r="D910" s="81"/>
      <c r="E910" s="81"/>
      <c r="F910" s="81"/>
      <c r="G910" s="81"/>
      <c r="H910" s="81"/>
      <c r="I910" s="81"/>
      <c r="J910" s="81"/>
      <c r="K910" s="81"/>
      <c r="L910" s="86"/>
    </row>
    <row r="911" ht="15.75" customHeight="1">
      <c r="A911" s="4"/>
      <c r="D911" s="81"/>
      <c r="E911" s="81"/>
      <c r="F911" s="81"/>
      <c r="G911" s="81"/>
      <c r="H911" s="81"/>
      <c r="I911" s="81"/>
      <c r="J911" s="81"/>
      <c r="K911" s="81"/>
      <c r="L911" s="86"/>
    </row>
    <row r="912" ht="15.75" customHeight="1">
      <c r="A912" s="4"/>
      <c r="D912" s="81"/>
      <c r="E912" s="81"/>
      <c r="F912" s="81"/>
      <c r="G912" s="81"/>
      <c r="H912" s="81"/>
      <c r="I912" s="81"/>
      <c r="J912" s="81"/>
      <c r="K912" s="81"/>
      <c r="L912" s="86"/>
    </row>
    <row r="913" ht="15.75" customHeight="1">
      <c r="A913" s="4"/>
      <c r="D913" s="81"/>
      <c r="E913" s="81"/>
      <c r="F913" s="81"/>
      <c r="G913" s="81"/>
      <c r="H913" s="81"/>
      <c r="I913" s="81"/>
      <c r="J913" s="81"/>
      <c r="K913" s="81"/>
      <c r="L913" s="86"/>
    </row>
    <row r="914" ht="15.75" customHeight="1">
      <c r="A914" s="4"/>
      <c r="D914" s="81"/>
      <c r="E914" s="81"/>
      <c r="F914" s="81"/>
      <c r="G914" s="81"/>
      <c r="H914" s="81"/>
      <c r="I914" s="81"/>
      <c r="J914" s="81"/>
      <c r="K914" s="81"/>
      <c r="L914" s="86"/>
    </row>
    <row r="915" ht="15.75" customHeight="1">
      <c r="A915" s="4"/>
      <c r="D915" s="81"/>
      <c r="E915" s="81"/>
      <c r="F915" s="81"/>
      <c r="G915" s="81"/>
      <c r="H915" s="81"/>
      <c r="I915" s="81"/>
      <c r="J915" s="81"/>
      <c r="K915" s="81"/>
      <c r="L915" s="86"/>
    </row>
    <row r="916" ht="15.75" customHeight="1">
      <c r="A916" s="4"/>
      <c r="D916" s="81"/>
      <c r="E916" s="81"/>
      <c r="F916" s="81"/>
      <c r="G916" s="81"/>
      <c r="H916" s="81"/>
      <c r="I916" s="81"/>
      <c r="J916" s="81"/>
      <c r="K916" s="81"/>
      <c r="L916" s="86"/>
    </row>
    <row r="917" ht="15.75" customHeight="1">
      <c r="A917" s="4"/>
      <c r="D917" s="81"/>
      <c r="E917" s="81"/>
      <c r="F917" s="81"/>
      <c r="G917" s="81"/>
      <c r="H917" s="81"/>
      <c r="I917" s="81"/>
      <c r="J917" s="81"/>
      <c r="K917" s="81"/>
      <c r="L917" s="86"/>
    </row>
    <row r="918" ht="15.75" customHeight="1">
      <c r="A918" s="4"/>
      <c r="D918" s="81"/>
      <c r="E918" s="81"/>
      <c r="F918" s="81"/>
      <c r="G918" s="81"/>
      <c r="H918" s="81"/>
      <c r="I918" s="81"/>
      <c r="J918" s="81"/>
      <c r="K918" s="81"/>
      <c r="L918" s="86"/>
    </row>
    <row r="919" ht="15.75" customHeight="1">
      <c r="A919" s="4"/>
      <c r="D919" s="81"/>
      <c r="E919" s="81"/>
      <c r="F919" s="81"/>
      <c r="G919" s="81"/>
      <c r="H919" s="81"/>
      <c r="I919" s="81"/>
      <c r="J919" s="81"/>
      <c r="K919" s="81"/>
      <c r="L919" s="86"/>
    </row>
    <row r="920" ht="15.75" customHeight="1">
      <c r="A920" s="4"/>
      <c r="D920" s="81"/>
      <c r="E920" s="81"/>
      <c r="F920" s="81"/>
      <c r="G920" s="81"/>
      <c r="H920" s="81"/>
      <c r="I920" s="81"/>
      <c r="J920" s="81"/>
      <c r="K920" s="81"/>
      <c r="L920" s="86"/>
    </row>
    <row r="921" ht="15.75" customHeight="1">
      <c r="A921" s="4"/>
      <c r="D921" s="81"/>
      <c r="E921" s="81"/>
      <c r="F921" s="81"/>
      <c r="G921" s="81"/>
      <c r="H921" s="81"/>
      <c r="I921" s="81"/>
      <c r="J921" s="81"/>
      <c r="K921" s="81"/>
      <c r="L921" s="86"/>
    </row>
    <row r="922" ht="15.75" customHeight="1">
      <c r="A922" s="4"/>
      <c r="D922" s="81"/>
      <c r="E922" s="81"/>
      <c r="F922" s="81"/>
      <c r="G922" s="81"/>
      <c r="H922" s="81"/>
      <c r="I922" s="81"/>
      <c r="J922" s="81"/>
      <c r="K922" s="81"/>
      <c r="L922" s="86"/>
    </row>
    <row r="923" ht="15.75" customHeight="1">
      <c r="A923" s="4"/>
      <c r="D923" s="81"/>
      <c r="E923" s="81"/>
      <c r="F923" s="81"/>
      <c r="G923" s="81"/>
      <c r="H923" s="81"/>
      <c r="I923" s="81"/>
      <c r="J923" s="81"/>
      <c r="K923" s="81"/>
      <c r="L923" s="86"/>
    </row>
    <row r="924" ht="15.75" customHeight="1">
      <c r="A924" s="4"/>
      <c r="D924" s="81"/>
      <c r="E924" s="81"/>
      <c r="F924" s="81"/>
      <c r="G924" s="81"/>
      <c r="H924" s="81"/>
      <c r="I924" s="81"/>
      <c r="J924" s="81"/>
      <c r="K924" s="81"/>
      <c r="L924" s="86"/>
    </row>
    <row r="925" ht="15.75" customHeight="1">
      <c r="A925" s="4"/>
      <c r="D925" s="81"/>
      <c r="E925" s="81"/>
      <c r="F925" s="81"/>
      <c r="G925" s="81"/>
      <c r="H925" s="81"/>
      <c r="I925" s="81"/>
      <c r="J925" s="81"/>
      <c r="K925" s="81"/>
      <c r="L925" s="86"/>
    </row>
    <row r="926" ht="15.75" customHeight="1">
      <c r="A926" s="4"/>
      <c r="D926" s="81"/>
      <c r="E926" s="81"/>
      <c r="F926" s="81"/>
      <c r="G926" s="81"/>
      <c r="H926" s="81"/>
      <c r="I926" s="81"/>
      <c r="J926" s="81"/>
      <c r="K926" s="81"/>
      <c r="L926" s="86"/>
    </row>
    <row r="927" ht="15.75" customHeight="1">
      <c r="A927" s="4"/>
      <c r="D927" s="81"/>
      <c r="E927" s="81"/>
      <c r="F927" s="81"/>
      <c r="G927" s="81"/>
      <c r="H927" s="81"/>
      <c r="I927" s="81"/>
      <c r="J927" s="81"/>
      <c r="K927" s="81"/>
      <c r="L927" s="86"/>
    </row>
    <row r="928" ht="15.75" customHeight="1">
      <c r="A928" s="4"/>
      <c r="D928" s="81"/>
      <c r="E928" s="81"/>
      <c r="F928" s="81"/>
      <c r="G928" s="81"/>
      <c r="H928" s="81"/>
      <c r="I928" s="81"/>
      <c r="J928" s="81"/>
      <c r="K928" s="81"/>
      <c r="L928" s="86"/>
    </row>
    <row r="929" ht="15.75" customHeight="1">
      <c r="A929" s="4"/>
      <c r="D929" s="81"/>
      <c r="E929" s="81"/>
      <c r="F929" s="81"/>
      <c r="G929" s="81"/>
      <c r="H929" s="81"/>
      <c r="I929" s="81"/>
      <c r="J929" s="81"/>
      <c r="K929" s="81"/>
      <c r="L929" s="86"/>
    </row>
    <row r="930" ht="15.75" customHeight="1">
      <c r="A930" s="4"/>
      <c r="D930" s="81"/>
      <c r="E930" s="81"/>
      <c r="F930" s="81"/>
      <c r="G930" s="81"/>
      <c r="H930" s="81"/>
      <c r="I930" s="81"/>
      <c r="J930" s="81"/>
      <c r="K930" s="81"/>
      <c r="L930" s="86"/>
    </row>
    <row r="931" ht="15.75" customHeight="1">
      <c r="A931" s="4"/>
      <c r="D931" s="81"/>
      <c r="E931" s="81"/>
      <c r="F931" s="81"/>
      <c r="G931" s="81"/>
      <c r="H931" s="81"/>
      <c r="I931" s="81"/>
      <c r="J931" s="81"/>
      <c r="K931" s="81"/>
      <c r="L931" s="86"/>
    </row>
    <row r="932" ht="15.75" customHeight="1">
      <c r="A932" s="4"/>
      <c r="D932" s="81"/>
      <c r="E932" s="81"/>
      <c r="F932" s="81"/>
      <c r="G932" s="81"/>
      <c r="H932" s="81"/>
      <c r="I932" s="81"/>
      <c r="J932" s="81"/>
      <c r="K932" s="81"/>
      <c r="L932" s="86"/>
    </row>
    <row r="933" ht="15.75" customHeight="1">
      <c r="A933" s="4"/>
      <c r="D933" s="81"/>
      <c r="E933" s="81"/>
      <c r="F933" s="81"/>
      <c r="G933" s="81"/>
      <c r="H933" s="81"/>
      <c r="I933" s="81"/>
      <c r="J933" s="81"/>
      <c r="K933" s="81"/>
      <c r="L933" s="86"/>
    </row>
    <row r="934" ht="15.75" customHeight="1">
      <c r="A934" s="4"/>
      <c r="D934" s="81"/>
      <c r="E934" s="81"/>
      <c r="F934" s="81"/>
      <c r="G934" s="81"/>
      <c r="H934" s="81"/>
      <c r="I934" s="81"/>
      <c r="J934" s="81"/>
      <c r="K934" s="81"/>
      <c r="L934" s="86"/>
    </row>
    <row r="935" ht="15.75" customHeight="1">
      <c r="A935" s="4"/>
      <c r="D935" s="81"/>
      <c r="E935" s="81"/>
      <c r="F935" s="81"/>
      <c r="G935" s="81"/>
      <c r="H935" s="81"/>
      <c r="I935" s="81"/>
      <c r="J935" s="81"/>
      <c r="K935" s="81"/>
      <c r="L935" s="86"/>
    </row>
    <row r="936" ht="15.75" customHeight="1">
      <c r="A936" s="4"/>
      <c r="D936" s="81"/>
      <c r="E936" s="81"/>
      <c r="F936" s="81"/>
      <c r="G936" s="81"/>
      <c r="H936" s="81"/>
      <c r="I936" s="81"/>
      <c r="J936" s="81"/>
      <c r="K936" s="81"/>
      <c r="L936" s="86"/>
    </row>
    <row r="937" ht="15.75" customHeight="1">
      <c r="A937" s="4"/>
      <c r="D937" s="81"/>
      <c r="E937" s="81"/>
      <c r="F937" s="81"/>
      <c r="G937" s="81"/>
      <c r="H937" s="81"/>
      <c r="I937" s="81"/>
      <c r="J937" s="81"/>
      <c r="K937" s="81"/>
      <c r="L937" s="86"/>
    </row>
    <row r="938" ht="15.75" customHeight="1">
      <c r="A938" s="4"/>
      <c r="D938" s="81"/>
      <c r="E938" s="81"/>
      <c r="F938" s="81"/>
      <c r="G938" s="81"/>
      <c r="H938" s="81"/>
      <c r="I938" s="81"/>
      <c r="J938" s="81"/>
      <c r="K938" s="81"/>
      <c r="L938" s="86"/>
    </row>
    <row r="939" ht="15.75" customHeight="1">
      <c r="A939" s="4"/>
      <c r="D939" s="81"/>
      <c r="E939" s="81"/>
      <c r="F939" s="81"/>
      <c r="G939" s="81"/>
      <c r="H939" s="81"/>
      <c r="I939" s="81"/>
      <c r="J939" s="81"/>
      <c r="K939" s="81"/>
      <c r="L939" s="86"/>
    </row>
    <row r="940" ht="15.75" customHeight="1">
      <c r="A940" s="4"/>
      <c r="D940" s="81"/>
      <c r="E940" s="81"/>
      <c r="F940" s="81"/>
      <c r="G940" s="81"/>
      <c r="H940" s="81"/>
      <c r="I940" s="81"/>
      <c r="J940" s="81"/>
      <c r="K940" s="81"/>
      <c r="L940" s="86"/>
    </row>
    <row r="941" ht="15.75" customHeight="1">
      <c r="A941" s="4"/>
      <c r="D941" s="81"/>
      <c r="E941" s="81"/>
      <c r="F941" s="81"/>
      <c r="G941" s="81"/>
      <c r="H941" s="81"/>
      <c r="I941" s="81"/>
      <c r="J941" s="81"/>
      <c r="K941" s="81"/>
      <c r="L941" s="86"/>
    </row>
    <row r="942" ht="15.75" customHeight="1">
      <c r="A942" s="4"/>
      <c r="D942" s="81"/>
      <c r="E942" s="81"/>
      <c r="F942" s="81"/>
      <c r="G942" s="81"/>
      <c r="H942" s="81"/>
      <c r="I942" s="81"/>
      <c r="J942" s="81"/>
      <c r="K942" s="81"/>
      <c r="L942" s="86"/>
    </row>
    <row r="943" ht="15.75" customHeight="1">
      <c r="A943" s="4"/>
      <c r="D943" s="81"/>
      <c r="E943" s="81"/>
      <c r="F943" s="81"/>
      <c r="G943" s="81"/>
      <c r="H943" s="81"/>
      <c r="I943" s="81"/>
      <c r="J943" s="81"/>
      <c r="K943" s="81"/>
      <c r="L943" s="86"/>
    </row>
    <row r="944" ht="15.75" customHeight="1">
      <c r="A944" s="4"/>
      <c r="D944" s="81"/>
      <c r="E944" s="81"/>
      <c r="F944" s="81"/>
      <c r="G944" s="81"/>
      <c r="H944" s="81"/>
      <c r="I944" s="81"/>
      <c r="J944" s="81"/>
      <c r="K944" s="81"/>
      <c r="L944" s="86"/>
    </row>
    <row r="945" ht="15.75" customHeight="1">
      <c r="A945" s="4"/>
      <c r="D945" s="81"/>
      <c r="E945" s="81"/>
      <c r="F945" s="81"/>
      <c r="G945" s="81"/>
      <c r="H945" s="81"/>
      <c r="I945" s="81"/>
      <c r="J945" s="81"/>
      <c r="K945" s="81"/>
      <c r="L945" s="86"/>
    </row>
    <row r="946" ht="15.75" customHeight="1">
      <c r="A946" s="4"/>
      <c r="D946" s="81"/>
      <c r="E946" s="81"/>
      <c r="F946" s="81"/>
      <c r="G946" s="81"/>
      <c r="H946" s="81"/>
      <c r="I946" s="81"/>
      <c r="J946" s="81"/>
      <c r="K946" s="81"/>
      <c r="L946" s="86"/>
    </row>
    <row r="947" ht="15.75" customHeight="1">
      <c r="A947" s="4"/>
      <c r="D947" s="81"/>
      <c r="E947" s="81"/>
      <c r="F947" s="81"/>
      <c r="G947" s="81"/>
      <c r="H947" s="81"/>
      <c r="I947" s="81"/>
      <c r="J947" s="81"/>
      <c r="K947" s="81"/>
      <c r="L947" s="86"/>
    </row>
    <row r="948" ht="15.75" customHeight="1">
      <c r="A948" s="4"/>
      <c r="D948" s="81"/>
      <c r="E948" s="81"/>
      <c r="F948" s="81"/>
      <c r="G948" s="81"/>
      <c r="H948" s="81"/>
      <c r="I948" s="81"/>
      <c r="J948" s="81"/>
      <c r="K948" s="81"/>
      <c r="L948" s="86"/>
    </row>
    <row r="949" ht="15.75" customHeight="1">
      <c r="A949" s="4"/>
      <c r="D949" s="81"/>
      <c r="E949" s="81"/>
      <c r="F949" s="81"/>
      <c r="G949" s="81"/>
      <c r="H949" s="81"/>
      <c r="I949" s="81"/>
      <c r="J949" s="81"/>
      <c r="K949" s="81"/>
      <c r="L949" s="86"/>
    </row>
    <row r="950" ht="15.75" customHeight="1">
      <c r="A950" s="4"/>
      <c r="D950" s="81"/>
      <c r="E950" s="81"/>
      <c r="F950" s="81"/>
      <c r="G950" s="81"/>
      <c r="H950" s="81"/>
      <c r="I950" s="81"/>
      <c r="J950" s="81"/>
      <c r="K950" s="81"/>
      <c r="L950" s="86"/>
    </row>
    <row r="951" ht="15.75" customHeight="1">
      <c r="A951" s="4"/>
      <c r="D951" s="81"/>
      <c r="E951" s="81"/>
      <c r="F951" s="81"/>
      <c r="G951" s="81"/>
      <c r="H951" s="81"/>
      <c r="I951" s="81"/>
      <c r="J951" s="81"/>
      <c r="K951" s="81"/>
      <c r="L951" s="86"/>
    </row>
    <row r="952" ht="15.75" customHeight="1">
      <c r="A952" s="4"/>
      <c r="D952" s="81"/>
      <c r="E952" s="81"/>
      <c r="F952" s="81"/>
      <c r="G952" s="81"/>
      <c r="H952" s="81"/>
      <c r="I952" s="81"/>
      <c r="J952" s="81"/>
      <c r="K952" s="81"/>
      <c r="L952" s="86"/>
    </row>
    <row r="953" ht="15.75" customHeight="1">
      <c r="A953" s="4"/>
      <c r="D953" s="81"/>
      <c r="E953" s="81"/>
      <c r="F953" s="81"/>
      <c r="G953" s="81"/>
      <c r="H953" s="81"/>
      <c r="I953" s="81"/>
      <c r="J953" s="81"/>
      <c r="K953" s="81"/>
      <c r="L953" s="86"/>
    </row>
    <row r="954" ht="15.75" customHeight="1">
      <c r="A954" s="4"/>
      <c r="D954" s="81"/>
      <c r="E954" s="81"/>
      <c r="F954" s="81"/>
      <c r="G954" s="81"/>
      <c r="H954" s="81"/>
      <c r="I954" s="81"/>
      <c r="J954" s="81"/>
      <c r="K954" s="81"/>
      <c r="L954" s="86"/>
    </row>
    <row r="955" ht="15.75" customHeight="1">
      <c r="A955" s="4"/>
      <c r="D955" s="81"/>
      <c r="E955" s="81"/>
      <c r="F955" s="81"/>
      <c r="G955" s="81"/>
      <c r="H955" s="81"/>
      <c r="I955" s="81"/>
      <c r="J955" s="81"/>
      <c r="K955" s="81"/>
      <c r="L955" s="86"/>
    </row>
    <row r="956" ht="15.75" customHeight="1">
      <c r="A956" s="4"/>
      <c r="D956" s="81"/>
      <c r="E956" s="81"/>
      <c r="F956" s="81"/>
      <c r="G956" s="81"/>
      <c r="H956" s="81"/>
      <c r="I956" s="81"/>
      <c r="J956" s="81"/>
      <c r="K956" s="81"/>
      <c r="L956" s="86"/>
    </row>
    <row r="957" ht="15.75" customHeight="1">
      <c r="A957" s="4"/>
      <c r="D957" s="81"/>
      <c r="E957" s="81"/>
      <c r="F957" s="81"/>
      <c r="G957" s="81"/>
      <c r="H957" s="81"/>
      <c r="I957" s="81"/>
      <c r="J957" s="81"/>
      <c r="K957" s="81"/>
      <c r="L957" s="86"/>
    </row>
    <row r="958" ht="15.75" customHeight="1">
      <c r="A958" s="4"/>
      <c r="D958" s="81"/>
      <c r="E958" s="81"/>
      <c r="F958" s="81"/>
      <c r="G958" s="81"/>
      <c r="H958" s="81"/>
      <c r="I958" s="81"/>
      <c r="J958" s="81"/>
      <c r="K958" s="81"/>
      <c r="L958" s="86"/>
    </row>
    <row r="959" ht="15.75" customHeight="1">
      <c r="A959" s="4"/>
      <c r="D959" s="81"/>
      <c r="E959" s="81"/>
      <c r="F959" s="81"/>
      <c r="G959" s="81"/>
      <c r="H959" s="81"/>
      <c r="I959" s="81"/>
      <c r="J959" s="81"/>
      <c r="K959" s="81"/>
      <c r="L959" s="86"/>
    </row>
    <row r="960" ht="15.75" customHeight="1">
      <c r="A960" s="4"/>
      <c r="D960" s="81"/>
      <c r="E960" s="81"/>
      <c r="F960" s="81"/>
      <c r="G960" s="81"/>
      <c r="H960" s="81"/>
      <c r="I960" s="81"/>
      <c r="J960" s="81"/>
      <c r="K960" s="81"/>
      <c r="L960" s="86"/>
    </row>
    <row r="961" ht="15.75" customHeight="1">
      <c r="A961" s="4"/>
      <c r="D961" s="81"/>
      <c r="E961" s="81"/>
      <c r="F961" s="81"/>
      <c r="G961" s="81"/>
      <c r="H961" s="81"/>
      <c r="I961" s="81"/>
      <c r="J961" s="81"/>
      <c r="K961" s="81"/>
      <c r="L961" s="86"/>
    </row>
    <row r="962" ht="15.75" customHeight="1">
      <c r="A962" s="4"/>
      <c r="D962" s="81"/>
      <c r="E962" s="81"/>
      <c r="F962" s="81"/>
      <c r="G962" s="81"/>
      <c r="H962" s="81"/>
      <c r="I962" s="81"/>
      <c r="J962" s="81"/>
      <c r="K962" s="81"/>
      <c r="L962" s="86"/>
    </row>
    <row r="963" ht="15.75" customHeight="1">
      <c r="A963" s="4"/>
      <c r="D963" s="81"/>
      <c r="E963" s="81"/>
      <c r="F963" s="81"/>
      <c r="G963" s="81"/>
      <c r="H963" s="81"/>
      <c r="I963" s="81"/>
      <c r="J963" s="81"/>
      <c r="K963" s="81"/>
      <c r="L963" s="86"/>
    </row>
    <row r="964" ht="15.75" customHeight="1">
      <c r="A964" s="4"/>
      <c r="D964" s="81"/>
      <c r="E964" s="81"/>
      <c r="F964" s="81"/>
      <c r="G964" s="81"/>
      <c r="H964" s="81"/>
      <c r="I964" s="81"/>
      <c r="J964" s="81"/>
      <c r="K964" s="81"/>
      <c r="L964" s="86"/>
    </row>
    <row r="965" ht="15.75" customHeight="1">
      <c r="A965" s="4"/>
      <c r="D965" s="81"/>
      <c r="E965" s="81"/>
      <c r="F965" s="81"/>
      <c r="G965" s="81"/>
      <c r="H965" s="81"/>
      <c r="I965" s="81"/>
      <c r="J965" s="81"/>
      <c r="K965" s="81"/>
      <c r="L965" s="86"/>
    </row>
    <row r="966" ht="15.75" customHeight="1">
      <c r="A966" s="4"/>
      <c r="D966" s="81"/>
      <c r="E966" s="81"/>
      <c r="F966" s="81"/>
      <c r="G966" s="81"/>
      <c r="H966" s="81"/>
      <c r="I966" s="81"/>
      <c r="J966" s="81"/>
      <c r="K966" s="81"/>
      <c r="L966" s="86"/>
    </row>
    <row r="967" ht="15.75" customHeight="1">
      <c r="A967" s="4"/>
      <c r="D967" s="81"/>
      <c r="E967" s="81"/>
      <c r="F967" s="81"/>
      <c r="G967" s="81"/>
      <c r="H967" s="81"/>
      <c r="I967" s="81"/>
      <c r="J967" s="81"/>
      <c r="K967" s="81"/>
      <c r="L967" s="86"/>
    </row>
    <row r="968" ht="15.75" customHeight="1">
      <c r="A968" s="4"/>
      <c r="D968" s="81"/>
      <c r="E968" s="81"/>
      <c r="F968" s="81"/>
      <c r="G968" s="81"/>
      <c r="H968" s="81"/>
      <c r="I968" s="81"/>
      <c r="J968" s="81"/>
      <c r="K968" s="81"/>
      <c r="L968" s="86"/>
    </row>
    <row r="969" ht="15.75" customHeight="1">
      <c r="A969" s="4"/>
      <c r="D969" s="81"/>
      <c r="E969" s="81"/>
      <c r="F969" s="81"/>
      <c r="G969" s="81"/>
      <c r="H969" s="81"/>
      <c r="I969" s="81"/>
      <c r="J969" s="81"/>
      <c r="K969" s="81"/>
      <c r="L969" s="86"/>
    </row>
    <row r="970" ht="15.75" customHeight="1">
      <c r="A970" s="4"/>
      <c r="D970" s="81"/>
      <c r="E970" s="81"/>
      <c r="F970" s="81"/>
      <c r="G970" s="81"/>
      <c r="H970" s="81"/>
      <c r="I970" s="81"/>
      <c r="J970" s="81"/>
      <c r="K970" s="81"/>
      <c r="L970" s="86"/>
    </row>
    <row r="971" ht="15.75" customHeight="1">
      <c r="A971" s="4"/>
      <c r="D971" s="81"/>
      <c r="E971" s="81"/>
      <c r="F971" s="81"/>
      <c r="G971" s="81"/>
      <c r="H971" s="81"/>
      <c r="I971" s="81"/>
      <c r="J971" s="81"/>
      <c r="K971" s="81"/>
      <c r="L971" s="86"/>
    </row>
    <row r="972" ht="15.75" customHeight="1">
      <c r="A972" s="4"/>
      <c r="D972" s="81"/>
      <c r="E972" s="81"/>
      <c r="F972" s="81"/>
      <c r="G972" s="81"/>
      <c r="H972" s="81"/>
      <c r="I972" s="81"/>
      <c r="J972" s="81"/>
      <c r="K972" s="81"/>
      <c r="L972" s="86"/>
    </row>
    <row r="973" ht="15.75" customHeight="1">
      <c r="A973" s="4"/>
      <c r="D973" s="81"/>
      <c r="E973" s="81"/>
      <c r="F973" s="81"/>
      <c r="G973" s="81"/>
      <c r="H973" s="81"/>
      <c r="I973" s="81"/>
      <c r="J973" s="81"/>
      <c r="K973" s="81"/>
      <c r="L973" s="86"/>
    </row>
    <row r="974" ht="15.75" customHeight="1">
      <c r="A974" s="4"/>
      <c r="D974" s="81"/>
      <c r="E974" s="81"/>
      <c r="F974" s="81"/>
      <c r="G974" s="81"/>
      <c r="H974" s="81"/>
      <c r="I974" s="81"/>
      <c r="J974" s="81"/>
      <c r="K974" s="81"/>
      <c r="L974" s="86"/>
    </row>
    <row r="975" ht="15.75" customHeight="1">
      <c r="A975" s="4"/>
      <c r="D975" s="81"/>
      <c r="E975" s="81"/>
      <c r="F975" s="81"/>
      <c r="G975" s="81"/>
      <c r="H975" s="81"/>
      <c r="I975" s="81"/>
      <c r="J975" s="81"/>
      <c r="K975" s="81"/>
      <c r="L975" s="86"/>
    </row>
    <row r="976" ht="15.75" customHeight="1">
      <c r="A976" s="4"/>
      <c r="D976" s="81"/>
      <c r="E976" s="81"/>
      <c r="F976" s="81"/>
      <c r="G976" s="81"/>
      <c r="H976" s="81"/>
      <c r="I976" s="81"/>
      <c r="J976" s="81"/>
      <c r="K976" s="81"/>
      <c r="L976" s="86"/>
    </row>
    <row r="977" ht="15.75" customHeight="1">
      <c r="A977" s="4"/>
      <c r="D977" s="81"/>
      <c r="E977" s="81"/>
      <c r="F977" s="81"/>
      <c r="G977" s="81"/>
      <c r="H977" s="81"/>
      <c r="I977" s="81"/>
      <c r="J977" s="81"/>
      <c r="K977" s="81"/>
      <c r="L977" s="86"/>
    </row>
    <row r="978" ht="15.75" customHeight="1">
      <c r="A978" s="4"/>
      <c r="D978" s="81"/>
      <c r="E978" s="81"/>
      <c r="F978" s="81"/>
      <c r="G978" s="81"/>
      <c r="H978" s="81"/>
      <c r="I978" s="81"/>
      <c r="J978" s="81"/>
      <c r="K978" s="81"/>
      <c r="L978" s="86"/>
    </row>
    <row r="979" ht="15.75" customHeight="1">
      <c r="A979" s="4"/>
      <c r="D979" s="81"/>
      <c r="E979" s="81"/>
      <c r="F979" s="81"/>
      <c r="G979" s="81"/>
      <c r="H979" s="81"/>
      <c r="I979" s="81"/>
      <c r="J979" s="81"/>
      <c r="K979" s="81"/>
      <c r="L979" s="86"/>
    </row>
    <row r="980" ht="15.75" customHeight="1">
      <c r="A980" s="4"/>
      <c r="D980" s="81"/>
      <c r="E980" s="81"/>
      <c r="F980" s="81"/>
      <c r="G980" s="81"/>
      <c r="H980" s="81"/>
      <c r="I980" s="81"/>
      <c r="J980" s="81"/>
      <c r="K980" s="81"/>
      <c r="L980" s="86"/>
    </row>
    <row r="981" ht="15.75" customHeight="1">
      <c r="A981" s="4"/>
      <c r="D981" s="81"/>
      <c r="E981" s="81"/>
      <c r="F981" s="81"/>
      <c r="G981" s="81"/>
      <c r="H981" s="81"/>
      <c r="I981" s="81"/>
      <c r="J981" s="81"/>
      <c r="K981" s="81"/>
      <c r="L981" s="86"/>
    </row>
    <row r="982" ht="15.75" customHeight="1">
      <c r="A982" s="4"/>
      <c r="D982" s="81"/>
      <c r="E982" s="81"/>
      <c r="F982" s="81"/>
      <c r="G982" s="81"/>
      <c r="H982" s="81"/>
      <c r="I982" s="81"/>
      <c r="J982" s="81"/>
      <c r="K982" s="81"/>
      <c r="L982" s="86"/>
    </row>
    <row r="983" ht="15.75" customHeight="1">
      <c r="A983" s="4"/>
      <c r="D983" s="81"/>
      <c r="E983" s="81"/>
      <c r="F983" s="81"/>
      <c r="G983" s="81"/>
      <c r="H983" s="81"/>
      <c r="I983" s="81"/>
      <c r="J983" s="81"/>
      <c r="K983" s="81"/>
      <c r="L983" s="86"/>
    </row>
    <row r="984" ht="15.75" customHeight="1">
      <c r="A984" s="4"/>
      <c r="D984" s="81"/>
      <c r="E984" s="81"/>
      <c r="F984" s="81"/>
      <c r="G984" s="81"/>
      <c r="H984" s="81"/>
      <c r="I984" s="81"/>
      <c r="J984" s="81"/>
      <c r="K984" s="81"/>
      <c r="L984" s="86"/>
    </row>
    <row r="985" ht="15.75" customHeight="1">
      <c r="A985" s="4"/>
      <c r="D985" s="81"/>
      <c r="E985" s="81"/>
      <c r="F985" s="81"/>
      <c r="G985" s="81"/>
      <c r="H985" s="81"/>
      <c r="I985" s="81"/>
      <c r="J985" s="81"/>
      <c r="K985" s="81"/>
      <c r="L985" s="86"/>
    </row>
    <row r="986" ht="15.75" customHeight="1">
      <c r="A986" s="4"/>
      <c r="D986" s="81"/>
      <c r="E986" s="81"/>
      <c r="F986" s="81"/>
      <c r="G986" s="81"/>
      <c r="H986" s="81"/>
      <c r="I986" s="81"/>
      <c r="J986" s="81"/>
      <c r="K986" s="81"/>
      <c r="L986" s="86"/>
    </row>
    <row r="987" ht="15.75" customHeight="1">
      <c r="A987" s="4"/>
      <c r="D987" s="81"/>
      <c r="E987" s="81"/>
      <c r="F987" s="81"/>
      <c r="G987" s="81"/>
      <c r="H987" s="81"/>
      <c r="I987" s="81"/>
      <c r="J987" s="81"/>
      <c r="K987" s="81"/>
      <c r="L987" s="86"/>
    </row>
    <row r="988" ht="15.75" customHeight="1">
      <c r="A988" s="4"/>
      <c r="D988" s="81"/>
      <c r="E988" s="81"/>
      <c r="F988" s="81"/>
      <c r="G988" s="81"/>
      <c r="H988" s="81"/>
      <c r="I988" s="81"/>
      <c r="J988" s="81"/>
      <c r="K988" s="81"/>
      <c r="L988" s="86"/>
    </row>
    <row r="989" ht="15.75" customHeight="1">
      <c r="A989" s="4"/>
      <c r="D989" s="81"/>
      <c r="E989" s="81"/>
      <c r="F989" s="81"/>
      <c r="G989" s="81"/>
      <c r="H989" s="81"/>
      <c r="I989" s="81"/>
      <c r="J989" s="81"/>
      <c r="K989" s="81"/>
      <c r="L989" s="86"/>
    </row>
    <row r="990" ht="15.75" customHeight="1">
      <c r="A990" s="4"/>
      <c r="D990" s="81"/>
      <c r="E990" s="81"/>
      <c r="F990" s="81"/>
      <c r="G990" s="81"/>
      <c r="H990" s="81"/>
      <c r="I990" s="81"/>
      <c r="J990" s="81"/>
      <c r="K990" s="81"/>
      <c r="L990" s="86"/>
    </row>
    <row r="991" ht="15.75" customHeight="1">
      <c r="A991" s="4"/>
      <c r="D991" s="81"/>
      <c r="E991" s="81"/>
      <c r="F991" s="81"/>
      <c r="G991" s="81"/>
      <c r="H991" s="81"/>
      <c r="I991" s="81"/>
      <c r="J991" s="81"/>
      <c r="K991" s="81"/>
      <c r="L991" s="86"/>
    </row>
    <row r="992" ht="15.75" customHeight="1">
      <c r="A992" s="4"/>
      <c r="D992" s="81"/>
      <c r="E992" s="81"/>
      <c r="F992" s="81"/>
      <c r="G992" s="81"/>
      <c r="H992" s="81"/>
      <c r="I992" s="81"/>
      <c r="J992" s="81"/>
      <c r="K992" s="81"/>
      <c r="L992" s="86"/>
    </row>
    <row r="993" ht="15.75" customHeight="1">
      <c r="A993" s="4"/>
      <c r="D993" s="81"/>
      <c r="E993" s="81"/>
      <c r="F993" s="81"/>
      <c r="G993" s="81"/>
      <c r="H993" s="81"/>
      <c r="I993" s="81"/>
      <c r="J993" s="81"/>
      <c r="K993" s="81"/>
      <c r="L993" s="86"/>
    </row>
    <row r="994" ht="15.75" customHeight="1">
      <c r="A994" s="4"/>
      <c r="D994" s="81"/>
      <c r="E994" s="81"/>
      <c r="F994" s="81"/>
      <c r="G994" s="81"/>
      <c r="H994" s="81"/>
      <c r="I994" s="81"/>
      <c r="J994" s="81"/>
      <c r="K994" s="81"/>
      <c r="L994" s="86"/>
    </row>
    <row r="995" ht="15.75" customHeight="1">
      <c r="A995" s="4"/>
      <c r="D995" s="81"/>
      <c r="E995" s="81"/>
      <c r="F995" s="81"/>
      <c r="G995" s="81"/>
      <c r="H995" s="81"/>
      <c r="I995" s="81"/>
      <c r="J995" s="81"/>
      <c r="K995" s="81"/>
      <c r="L995" s="86"/>
    </row>
    <row r="996" ht="15.75" customHeight="1">
      <c r="A996" s="4"/>
      <c r="D996" s="81"/>
      <c r="E996" s="81"/>
      <c r="F996" s="81"/>
      <c r="G996" s="81"/>
      <c r="H996" s="81"/>
      <c r="I996" s="81"/>
      <c r="J996" s="81"/>
      <c r="K996" s="81"/>
      <c r="L996" s="86"/>
    </row>
    <row r="997" ht="15.75" customHeight="1">
      <c r="A997" s="4"/>
      <c r="D997" s="81"/>
      <c r="E997" s="81"/>
      <c r="F997" s="81"/>
      <c r="G997" s="81"/>
      <c r="H997" s="81"/>
      <c r="I997" s="81"/>
      <c r="J997" s="81"/>
      <c r="K997" s="81"/>
      <c r="L997" s="86"/>
    </row>
    <row r="998" ht="15.75" customHeight="1">
      <c r="A998" s="4"/>
      <c r="D998" s="81"/>
      <c r="E998" s="81"/>
      <c r="F998" s="81"/>
      <c r="G998" s="81"/>
      <c r="H998" s="81"/>
      <c r="I998" s="81"/>
      <c r="J998" s="81"/>
      <c r="K998" s="81"/>
      <c r="L998" s="86"/>
    </row>
    <row r="999" ht="15.75" customHeight="1">
      <c r="A999" s="4"/>
      <c r="D999" s="81"/>
      <c r="E999" s="81"/>
      <c r="F999" s="81"/>
      <c r="G999" s="81"/>
      <c r="H999" s="81"/>
      <c r="I999" s="81"/>
      <c r="J999" s="81"/>
      <c r="K999" s="81"/>
      <c r="L999" s="86"/>
    </row>
    <row r="1000" ht="15.75" customHeight="1">
      <c r="A1000" s="4"/>
      <c r="D1000" s="81"/>
      <c r="E1000" s="81"/>
      <c r="F1000" s="81"/>
      <c r="G1000" s="81"/>
      <c r="H1000" s="81"/>
      <c r="I1000" s="81"/>
      <c r="J1000" s="81"/>
      <c r="K1000" s="81"/>
      <c r="L1000" s="86"/>
    </row>
    <row r="1001" ht="15.75" customHeight="1">
      <c r="A1001" s="4"/>
      <c r="D1001" s="81"/>
      <c r="E1001" s="81"/>
      <c r="F1001" s="81"/>
      <c r="G1001" s="81"/>
      <c r="H1001" s="81"/>
      <c r="I1001" s="81"/>
      <c r="J1001" s="81"/>
      <c r="K1001" s="81"/>
      <c r="L1001" s="86"/>
    </row>
    <row r="1002" ht="15.75" customHeight="1">
      <c r="A1002" s="4"/>
      <c r="D1002" s="81"/>
      <c r="E1002" s="81"/>
      <c r="F1002" s="81"/>
      <c r="G1002" s="81"/>
      <c r="H1002" s="81"/>
      <c r="I1002" s="81"/>
      <c r="J1002" s="81"/>
      <c r="K1002" s="81"/>
      <c r="L1002" s="86"/>
    </row>
    <row r="1003" ht="15.75" customHeight="1">
      <c r="A1003" s="4"/>
      <c r="D1003" s="81"/>
      <c r="E1003" s="81"/>
      <c r="F1003" s="81"/>
      <c r="G1003" s="81"/>
      <c r="H1003" s="81"/>
      <c r="I1003" s="81"/>
      <c r="J1003" s="81"/>
      <c r="K1003" s="81"/>
      <c r="L1003" s="86"/>
    </row>
    <row r="1004" ht="15.75" customHeight="1">
      <c r="A1004" s="4"/>
      <c r="D1004" s="81"/>
      <c r="E1004" s="81"/>
      <c r="F1004" s="81"/>
      <c r="G1004" s="81"/>
      <c r="H1004" s="81"/>
      <c r="I1004" s="81"/>
      <c r="J1004" s="81"/>
      <c r="K1004" s="81"/>
      <c r="L1004" s="86"/>
    </row>
    <row r="1005" ht="15.75" customHeight="1">
      <c r="A1005" s="4"/>
      <c r="D1005" s="81"/>
      <c r="E1005" s="81"/>
      <c r="F1005" s="81"/>
      <c r="G1005" s="81"/>
      <c r="H1005" s="81"/>
      <c r="I1005" s="81"/>
      <c r="J1005" s="81"/>
      <c r="K1005" s="81"/>
      <c r="L1005" s="86"/>
    </row>
    <row r="1006" ht="15.75" customHeight="1">
      <c r="A1006" s="4"/>
      <c r="D1006" s="81"/>
      <c r="E1006" s="81"/>
      <c r="F1006" s="81"/>
      <c r="G1006" s="81"/>
      <c r="H1006" s="81"/>
      <c r="I1006" s="81"/>
      <c r="J1006" s="81"/>
      <c r="K1006" s="81"/>
      <c r="L1006" s="86"/>
    </row>
    <row r="1007" ht="15.75" customHeight="1">
      <c r="A1007" s="4"/>
      <c r="D1007" s="81"/>
      <c r="E1007" s="81"/>
      <c r="F1007" s="81"/>
      <c r="G1007" s="81"/>
      <c r="H1007" s="81"/>
      <c r="I1007" s="81"/>
      <c r="J1007" s="81"/>
      <c r="K1007" s="81"/>
      <c r="L1007" s="86"/>
    </row>
    <row r="1008" ht="15.75" customHeight="1">
      <c r="A1008" s="4"/>
      <c r="D1008" s="81"/>
      <c r="E1008" s="81"/>
      <c r="F1008" s="81"/>
      <c r="G1008" s="81"/>
      <c r="H1008" s="81"/>
      <c r="I1008" s="81"/>
      <c r="J1008" s="81"/>
      <c r="K1008" s="81"/>
      <c r="L1008" s="86"/>
    </row>
    <row r="1009" ht="15.75" customHeight="1">
      <c r="A1009" s="4"/>
      <c r="D1009" s="81"/>
      <c r="E1009" s="81"/>
      <c r="F1009" s="81"/>
      <c r="G1009" s="81"/>
      <c r="H1009" s="81"/>
      <c r="I1009" s="81"/>
      <c r="J1009" s="81"/>
      <c r="K1009" s="81"/>
      <c r="L1009" s="86"/>
    </row>
    <row r="1010" ht="15.75" customHeight="1">
      <c r="A1010" s="4"/>
      <c r="D1010" s="81"/>
      <c r="E1010" s="81"/>
      <c r="F1010" s="81"/>
      <c r="G1010" s="81"/>
      <c r="H1010" s="81"/>
      <c r="I1010" s="81"/>
      <c r="J1010" s="81"/>
      <c r="K1010" s="81"/>
      <c r="L1010" s="86"/>
    </row>
    <row r="1011" ht="15.75" customHeight="1">
      <c r="A1011" s="4"/>
      <c r="D1011" s="81"/>
      <c r="E1011" s="81"/>
      <c r="F1011" s="81"/>
      <c r="G1011" s="81"/>
      <c r="H1011" s="81"/>
      <c r="I1011" s="81"/>
      <c r="J1011" s="81"/>
      <c r="K1011" s="81"/>
      <c r="L1011" s="86"/>
    </row>
    <row r="1012" ht="15.75" customHeight="1">
      <c r="A1012" s="4"/>
      <c r="D1012" s="81"/>
      <c r="E1012" s="81"/>
      <c r="F1012" s="81"/>
      <c r="G1012" s="81"/>
      <c r="H1012" s="81"/>
      <c r="I1012" s="81"/>
      <c r="J1012" s="81"/>
      <c r="K1012" s="81"/>
      <c r="L1012" s="86"/>
    </row>
    <row r="1013" ht="15.75" customHeight="1">
      <c r="A1013" s="4"/>
      <c r="D1013" s="81"/>
      <c r="E1013" s="81"/>
      <c r="F1013" s="81"/>
      <c r="G1013" s="81"/>
      <c r="H1013" s="81"/>
      <c r="I1013" s="81"/>
      <c r="J1013" s="81"/>
      <c r="K1013" s="81"/>
      <c r="L1013" s="86"/>
    </row>
    <row r="1014" ht="15.75" customHeight="1">
      <c r="A1014" s="4"/>
      <c r="D1014" s="81"/>
      <c r="E1014" s="81"/>
      <c r="F1014" s="81"/>
      <c r="G1014" s="81"/>
      <c r="H1014" s="81"/>
      <c r="I1014" s="81"/>
      <c r="J1014" s="81"/>
      <c r="K1014" s="81"/>
      <c r="L1014" s="86"/>
    </row>
    <row r="1015" ht="15.75" customHeight="1">
      <c r="A1015" s="4"/>
      <c r="D1015" s="81"/>
      <c r="E1015" s="81"/>
      <c r="F1015" s="81"/>
      <c r="G1015" s="81"/>
      <c r="H1015" s="81"/>
      <c r="I1015" s="81"/>
      <c r="J1015" s="81"/>
      <c r="K1015" s="81"/>
      <c r="L1015" s="86"/>
    </row>
    <row r="1016" ht="15.75" customHeight="1">
      <c r="A1016" s="4"/>
      <c r="D1016" s="81"/>
      <c r="E1016" s="81"/>
      <c r="F1016" s="81"/>
      <c r="G1016" s="81"/>
      <c r="H1016" s="81"/>
      <c r="I1016" s="81"/>
      <c r="J1016" s="81"/>
      <c r="K1016" s="81"/>
      <c r="L1016" s="86"/>
    </row>
    <row r="1017" ht="15.75" customHeight="1">
      <c r="A1017" s="4"/>
      <c r="D1017" s="81"/>
      <c r="E1017" s="81"/>
      <c r="F1017" s="81"/>
      <c r="G1017" s="81"/>
      <c r="H1017" s="81"/>
      <c r="I1017" s="81"/>
      <c r="J1017" s="81"/>
      <c r="K1017" s="81"/>
      <c r="L1017" s="86"/>
    </row>
    <row r="1018" ht="15.75" customHeight="1">
      <c r="A1018" s="4"/>
      <c r="D1018" s="81"/>
      <c r="E1018" s="81"/>
      <c r="F1018" s="81"/>
      <c r="G1018" s="81"/>
      <c r="H1018" s="81"/>
      <c r="I1018" s="81"/>
      <c r="J1018" s="81"/>
      <c r="K1018" s="81"/>
      <c r="L1018" s="86"/>
    </row>
    <row r="1019" ht="15.75" customHeight="1">
      <c r="A1019" s="4"/>
      <c r="D1019" s="81"/>
      <c r="E1019" s="81"/>
      <c r="F1019" s="81"/>
      <c r="G1019" s="81"/>
      <c r="H1019" s="81"/>
      <c r="I1019" s="81"/>
      <c r="J1019" s="81"/>
      <c r="K1019" s="81"/>
      <c r="L1019" s="86"/>
    </row>
    <row r="1020" ht="15.75" customHeight="1">
      <c r="A1020" s="4"/>
      <c r="D1020" s="81"/>
      <c r="E1020" s="81"/>
      <c r="F1020" s="81"/>
      <c r="G1020" s="81"/>
      <c r="H1020" s="81"/>
      <c r="I1020" s="81"/>
      <c r="J1020" s="81"/>
      <c r="K1020" s="81"/>
      <c r="L1020" s="86"/>
    </row>
    <row r="1021" ht="15.75" customHeight="1">
      <c r="A1021" s="4"/>
      <c r="D1021" s="81"/>
      <c r="E1021" s="81"/>
      <c r="F1021" s="81"/>
      <c r="G1021" s="81"/>
      <c r="H1021" s="81"/>
      <c r="I1021" s="81"/>
      <c r="J1021" s="81"/>
      <c r="K1021" s="81"/>
      <c r="L1021" s="86"/>
    </row>
    <row r="1022" ht="15.75" customHeight="1">
      <c r="A1022" s="4"/>
      <c r="D1022" s="81"/>
      <c r="E1022" s="81"/>
      <c r="F1022" s="81"/>
      <c r="G1022" s="81"/>
      <c r="H1022" s="81"/>
      <c r="I1022" s="81"/>
      <c r="J1022" s="81"/>
      <c r="K1022" s="81"/>
      <c r="L1022" s="86"/>
    </row>
    <row r="1023" ht="15.75" customHeight="1">
      <c r="A1023" s="4"/>
      <c r="D1023" s="81"/>
      <c r="E1023" s="81"/>
      <c r="F1023" s="81"/>
      <c r="G1023" s="81"/>
      <c r="H1023" s="81"/>
      <c r="I1023" s="81"/>
      <c r="J1023" s="81"/>
      <c r="K1023" s="81"/>
      <c r="L1023" s="86"/>
    </row>
    <row r="1024" ht="15.75" customHeight="1">
      <c r="A1024" s="4"/>
      <c r="D1024" s="81"/>
      <c r="E1024" s="81"/>
      <c r="F1024" s="81"/>
      <c r="G1024" s="81"/>
      <c r="H1024" s="81"/>
      <c r="I1024" s="81"/>
      <c r="J1024" s="81"/>
      <c r="K1024" s="81"/>
      <c r="L1024" s="86"/>
    </row>
    <row r="1025" ht="15.75" customHeight="1">
      <c r="A1025" s="4"/>
      <c r="D1025" s="81"/>
      <c r="E1025" s="81"/>
      <c r="F1025" s="81"/>
      <c r="G1025" s="81"/>
      <c r="H1025" s="81"/>
      <c r="I1025" s="81"/>
      <c r="J1025" s="81"/>
      <c r="K1025" s="81"/>
      <c r="L1025" s="86"/>
    </row>
  </sheetData>
  <mergeCells count="16">
    <mergeCell ref="A8:O8"/>
    <mergeCell ref="A9:O9"/>
    <mergeCell ref="C10:M10"/>
    <mergeCell ref="A25:A26"/>
    <mergeCell ref="A27:A28"/>
    <mergeCell ref="A29:A30"/>
    <mergeCell ref="A35:A36"/>
    <mergeCell ref="A54:C54"/>
    <mergeCell ref="A55:C55"/>
    <mergeCell ref="A37:A38"/>
    <mergeCell ref="A39:A40"/>
    <mergeCell ref="A44:A45"/>
    <mergeCell ref="A46:A47"/>
    <mergeCell ref="A48:A49"/>
    <mergeCell ref="A52:C52"/>
    <mergeCell ref="A53:C53"/>
  </mergeCells>
  <printOptions/>
  <pageMargins bottom="0.75" footer="0.0" header="0.0" left="0.7" right="0.7" top="0.75"/>
  <pageSetup orientation="landscape"/>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4.38"/>
    <col customWidth="1" min="2" max="2" width="21.5"/>
    <col customWidth="1" min="3" max="3" width="16.75"/>
    <col customWidth="1" min="4" max="9" width="10.75"/>
    <col customWidth="1" min="10" max="12" width="11.13"/>
    <col customWidth="1" min="13" max="13" width="18.5"/>
    <col customWidth="1" min="14" max="14" width="22.38"/>
    <col customWidth="1" min="15" max="15" width="12.5"/>
    <col customWidth="1" min="16" max="16" width="11.88"/>
    <col customWidth="1" min="17" max="17" width="13.63"/>
    <col customWidth="1" min="18" max="41" width="11.88"/>
  </cols>
  <sheetData>
    <row r="1">
      <c r="A1" s="87" t="s">
        <v>58</v>
      </c>
      <c r="B1" s="3"/>
      <c r="C1" s="3"/>
      <c r="E1" s="3"/>
      <c r="F1" s="3"/>
      <c r="G1" s="3"/>
      <c r="H1" s="3"/>
      <c r="I1" s="3"/>
      <c r="J1" s="3"/>
      <c r="K1" s="3"/>
      <c r="L1" s="3"/>
      <c r="M1" s="3"/>
      <c r="P1" s="3"/>
      <c r="Q1" s="3"/>
      <c r="R1" s="3"/>
      <c r="S1" s="3"/>
      <c r="T1" s="3"/>
      <c r="U1" s="3"/>
      <c r="V1" s="3"/>
      <c r="W1" s="3"/>
      <c r="X1" s="3"/>
      <c r="Y1" s="3"/>
      <c r="Z1" s="3"/>
      <c r="AA1" s="3"/>
      <c r="AB1" s="3"/>
      <c r="AC1" s="3"/>
      <c r="AD1" s="3"/>
      <c r="AE1" s="3"/>
      <c r="AF1" s="3"/>
      <c r="AG1" s="3"/>
      <c r="AH1" s="3"/>
      <c r="AI1" s="3"/>
      <c r="AJ1" s="3"/>
      <c r="AK1" s="3"/>
      <c r="AL1" s="3"/>
      <c r="AM1" s="3"/>
      <c r="AN1" s="3"/>
      <c r="AO1" s="3"/>
    </row>
    <row r="2">
      <c r="A2" s="88" t="s">
        <v>59</v>
      </c>
      <c r="B2" s="3"/>
      <c r="C2" s="3"/>
      <c r="E2" s="3"/>
      <c r="F2" s="3"/>
      <c r="G2" s="3"/>
      <c r="H2" s="3"/>
      <c r="I2" s="3"/>
      <c r="J2" s="3"/>
      <c r="K2" s="3"/>
      <c r="L2" s="3"/>
      <c r="M2" s="3"/>
      <c r="P2" s="3"/>
      <c r="Q2" s="3"/>
      <c r="R2" s="3"/>
      <c r="S2" s="3"/>
      <c r="T2" s="3"/>
      <c r="U2" s="3"/>
      <c r="V2" s="3"/>
      <c r="W2" s="3"/>
      <c r="X2" s="3"/>
      <c r="Y2" s="3"/>
      <c r="Z2" s="3"/>
      <c r="AA2" s="3"/>
      <c r="AB2" s="3"/>
      <c r="AC2" s="3"/>
      <c r="AD2" s="3"/>
      <c r="AE2" s="3"/>
      <c r="AF2" s="3"/>
      <c r="AG2" s="3"/>
      <c r="AH2" s="3"/>
      <c r="AI2" s="3"/>
      <c r="AJ2" s="3"/>
      <c r="AK2" s="3"/>
      <c r="AL2" s="3"/>
      <c r="AM2" s="3"/>
      <c r="AN2" s="3"/>
      <c r="AO2" s="3"/>
    </row>
    <row r="3">
      <c r="A3" s="89" t="s">
        <v>60</v>
      </c>
      <c r="B3" s="3"/>
      <c r="C3" s="3"/>
      <c r="E3" s="3"/>
      <c r="F3" s="3"/>
      <c r="G3" s="3"/>
      <c r="H3" s="3"/>
      <c r="I3" s="3"/>
      <c r="J3" s="3"/>
      <c r="K3" s="3"/>
      <c r="L3" s="3"/>
      <c r="M3" s="3"/>
      <c r="P3" s="3"/>
      <c r="Q3" s="3"/>
      <c r="R3" s="3"/>
      <c r="S3" s="3"/>
      <c r="T3" s="3"/>
      <c r="U3" s="3"/>
      <c r="V3" s="3"/>
      <c r="W3" s="3"/>
      <c r="X3" s="3"/>
      <c r="Y3" s="3"/>
      <c r="Z3" s="3"/>
      <c r="AA3" s="3"/>
      <c r="AB3" s="3"/>
      <c r="AC3" s="3"/>
      <c r="AD3" s="3"/>
      <c r="AE3" s="3"/>
      <c r="AF3" s="3"/>
      <c r="AG3" s="3"/>
      <c r="AH3" s="3"/>
      <c r="AI3" s="3"/>
      <c r="AJ3" s="3"/>
      <c r="AK3" s="3"/>
      <c r="AL3" s="3"/>
      <c r="AM3" s="3"/>
      <c r="AN3" s="3"/>
      <c r="AO3" s="3"/>
    </row>
    <row r="4">
      <c r="A4" s="89" t="s">
        <v>61</v>
      </c>
      <c r="B4" s="3"/>
      <c r="C4" s="3"/>
      <c r="E4" s="3"/>
      <c r="F4" s="3"/>
      <c r="G4" s="3"/>
      <c r="H4" s="3"/>
      <c r="I4" s="3"/>
      <c r="J4" s="3"/>
      <c r="K4" s="3"/>
      <c r="L4" s="3"/>
      <c r="M4" s="3"/>
      <c r="P4" s="3"/>
      <c r="Q4" s="3"/>
      <c r="R4" s="3"/>
      <c r="S4" s="3"/>
      <c r="T4" s="3"/>
      <c r="U4" s="3"/>
      <c r="V4" s="3"/>
      <c r="W4" s="3"/>
      <c r="X4" s="3"/>
      <c r="Y4" s="3"/>
      <c r="Z4" s="3"/>
      <c r="AA4" s="3"/>
      <c r="AB4" s="3"/>
      <c r="AC4" s="3"/>
      <c r="AD4" s="3"/>
      <c r="AE4" s="3"/>
      <c r="AF4" s="3"/>
      <c r="AG4" s="3"/>
      <c r="AH4" s="3"/>
      <c r="AI4" s="3"/>
      <c r="AJ4" s="3"/>
      <c r="AK4" s="3"/>
      <c r="AL4" s="3"/>
      <c r="AM4" s="3"/>
      <c r="AN4" s="3"/>
      <c r="AO4" s="3"/>
    </row>
    <row r="5">
      <c r="A5" s="6" t="s">
        <v>62</v>
      </c>
      <c r="B5" s="3"/>
      <c r="C5" s="3"/>
      <c r="E5" s="3"/>
      <c r="F5" s="3"/>
      <c r="G5" s="3"/>
      <c r="H5" s="3"/>
      <c r="I5" s="3"/>
      <c r="J5" s="3"/>
      <c r="K5" s="3"/>
      <c r="L5" s="3"/>
      <c r="M5" s="3"/>
      <c r="P5" s="3"/>
      <c r="Q5" s="3"/>
      <c r="R5" s="3"/>
      <c r="S5" s="3"/>
      <c r="T5" s="3"/>
      <c r="U5" s="3"/>
      <c r="V5" s="3"/>
      <c r="W5" s="3"/>
      <c r="X5" s="3"/>
      <c r="Y5" s="3"/>
      <c r="Z5" s="3"/>
      <c r="AA5" s="3"/>
      <c r="AB5" s="3"/>
      <c r="AC5" s="3"/>
      <c r="AD5" s="3"/>
      <c r="AE5" s="3"/>
      <c r="AF5" s="3"/>
      <c r="AG5" s="3"/>
      <c r="AH5" s="3"/>
      <c r="AI5" s="3"/>
      <c r="AJ5" s="3"/>
      <c r="AK5" s="3"/>
      <c r="AL5" s="3"/>
      <c r="AM5" s="3"/>
      <c r="AN5" s="3"/>
      <c r="AO5" s="3"/>
    </row>
    <row r="6" ht="18.75" customHeight="1">
      <c r="A6" s="5" t="s">
        <v>4</v>
      </c>
      <c r="B6" s="2"/>
      <c r="C6" s="2"/>
      <c r="D6" s="2"/>
      <c r="E6" s="2"/>
      <c r="F6" s="2"/>
      <c r="G6" s="2"/>
      <c r="H6" s="2"/>
      <c r="I6" s="2"/>
      <c r="J6" s="2"/>
      <c r="K6" s="2"/>
      <c r="L6" s="2"/>
      <c r="M6" s="2"/>
      <c r="N6" s="2"/>
      <c r="O6" s="2"/>
      <c r="P6" s="3"/>
      <c r="Q6" s="3"/>
      <c r="R6" s="3"/>
      <c r="S6" s="3"/>
      <c r="T6" s="3"/>
      <c r="U6" s="3"/>
      <c r="V6" s="3"/>
      <c r="W6" s="3"/>
      <c r="X6" s="3"/>
      <c r="Y6" s="3"/>
      <c r="Z6" s="3"/>
      <c r="AA6" s="3"/>
      <c r="AB6" s="3"/>
      <c r="AC6" s="3"/>
      <c r="AD6" s="3"/>
      <c r="AE6" s="3"/>
      <c r="AF6" s="3"/>
      <c r="AG6" s="3"/>
      <c r="AH6" s="3"/>
      <c r="AI6" s="3"/>
      <c r="AJ6" s="3"/>
      <c r="AK6" s="3"/>
      <c r="AL6" s="3"/>
      <c r="AM6" s="3"/>
      <c r="AN6" s="3"/>
      <c r="AO6" s="3"/>
    </row>
    <row r="7" ht="30.0" customHeight="1">
      <c r="A7" s="2" t="s">
        <v>63</v>
      </c>
      <c r="P7" s="3"/>
      <c r="Q7" s="3"/>
      <c r="R7" s="3"/>
      <c r="S7" s="3"/>
      <c r="T7" s="3"/>
      <c r="U7" s="3"/>
      <c r="V7" s="3"/>
      <c r="W7" s="3"/>
      <c r="X7" s="3"/>
      <c r="Y7" s="3"/>
      <c r="Z7" s="3"/>
      <c r="AA7" s="3"/>
      <c r="AB7" s="3"/>
      <c r="AC7" s="3"/>
      <c r="AD7" s="3"/>
      <c r="AE7" s="3"/>
      <c r="AF7" s="3"/>
      <c r="AG7" s="3"/>
      <c r="AH7" s="3"/>
      <c r="AI7" s="3"/>
      <c r="AJ7" s="3"/>
      <c r="AK7" s="3"/>
      <c r="AL7" s="3"/>
      <c r="AM7" s="3"/>
      <c r="AN7" s="3"/>
      <c r="AO7" s="3"/>
    </row>
    <row r="8">
      <c r="A8" s="7" t="s">
        <v>5</v>
      </c>
      <c r="B8" s="8"/>
      <c r="C8" s="8"/>
      <c r="D8" s="8"/>
      <c r="E8" s="8"/>
      <c r="F8" s="8"/>
      <c r="G8" s="8"/>
      <c r="H8" s="8"/>
      <c r="I8" s="8"/>
      <c r="J8" s="8"/>
      <c r="K8" s="8"/>
      <c r="L8" s="8"/>
      <c r="M8" s="8"/>
      <c r="N8" s="8"/>
      <c r="O8" s="9"/>
      <c r="P8" s="3"/>
      <c r="Q8" s="3"/>
      <c r="R8" s="3"/>
      <c r="S8" s="3"/>
      <c r="T8" s="3"/>
      <c r="U8" s="3"/>
      <c r="V8" s="3"/>
      <c r="W8" s="3"/>
      <c r="X8" s="3"/>
      <c r="Y8" s="3"/>
      <c r="Z8" s="3"/>
      <c r="AA8" s="3"/>
      <c r="AB8" s="3"/>
      <c r="AC8" s="3"/>
      <c r="AD8" s="3"/>
      <c r="AE8" s="3"/>
      <c r="AF8" s="3"/>
      <c r="AG8" s="3"/>
      <c r="AH8" s="3"/>
      <c r="AI8" s="3"/>
      <c r="AJ8" s="3"/>
      <c r="AK8" s="3"/>
      <c r="AL8" s="3"/>
      <c r="AM8" s="3"/>
      <c r="AN8" s="3"/>
      <c r="AO8" s="3"/>
    </row>
    <row r="9" ht="33.75" customHeight="1">
      <c r="A9" s="10" t="s">
        <v>6</v>
      </c>
      <c r="B9" s="11"/>
      <c r="C9" s="11"/>
      <c r="D9" s="11"/>
      <c r="E9" s="11"/>
      <c r="F9" s="11"/>
      <c r="G9" s="11"/>
      <c r="H9" s="11"/>
      <c r="I9" s="11"/>
      <c r="J9" s="11"/>
      <c r="K9" s="11"/>
      <c r="L9" s="11"/>
      <c r="M9" s="11"/>
      <c r="N9" s="11"/>
      <c r="O9" s="12"/>
      <c r="P9" s="3"/>
      <c r="Q9" s="3"/>
      <c r="R9" s="3"/>
      <c r="S9" s="3"/>
      <c r="T9" s="3"/>
      <c r="U9" s="3"/>
      <c r="V9" s="3"/>
      <c r="W9" s="3"/>
      <c r="X9" s="3"/>
      <c r="Y9" s="3"/>
      <c r="Z9" s="3"/>
      <c r="AA9" s="3"/>
      <c r="AB9" s="3"/>
      <c r="AC9" s="3"/>
      <c r="AD9" s="3"/>
      <c r="AE9" s="3"/>
      <c r="AF9" s="3"/>
      <c r="AG9" s="3"/>
      <c r="AH9" s="3"/>
      <c r="AI9" s="3"/>
      <c r="AJ9" s="3"/>
      <c r="AK9" s="3"/>
      <c r="AL9" s="3"/>
      <c r="AM9" s="3"/>
      <c r="AN9" s="3"/>
      <c r="AO9" s="3"/>
    </row>
    <row r="10" ht="37.5" customHeight="1">
      <c r="A10" s="3"/>
      <c r="B10" s="14"/>
      <c r="C10" s="15" t="s">
        <v>64</v>
      </c>
      <c r="D10" s="16"/>
      <c r="E10" s="16"/>
      <c r="F10" s="16"/>
      <c r="G10" s="16"/>
      <c r="H10" s="16"/>
      <c r="I10" s="16"/>
      <c r="J10" s="16"/>
      <c r="K10" s="16"/>
      <c r="L10" s="16"/>
      <c r="M10" s="17"/>
      <c r="N10" s="18" t="s">
        <v>65</v>
      </c>
      <c r="O10" s="18" t="s">
        <v>9</v>
      </c>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ht="32.25" customHeight="1">
      <c r="A11" s="90"/>
      <c r="B11" s="20" t="s">
        <v>10</v>
      </c>
      <c r="C11" s="20" t="s">
        <v>11</v>
      </c>
      <c r="D11" s="21" t="s">
        <v>12</v>
      </c>
      <c r="E11" s="21" t="s">
        <v>13</v>
      </c>
      <c r="F11" s="21" t="s">
        <v>14</v>
      </c>
      <c r="G11" s="21" t="s">
        <v>15</v>
      </c>
      <c r="H11" s="21" t="s">
        <v>16</v>
      </c>
      <c r="I11" s="21" t="s">
        <v>17</v>
      </c>
      <c r="J11" s="21" t="s">
        <v>18</v>
      </c>
      <c r="K11" s="21" t="s">
        <v>19</v>
      </c>
      <c r="L11" s="21" t="s">
        <v>20</v>
      </c>
      <c r="M11" s="23" t="s">
        <v>21</v>
      </c>
      <c r="N11" s="24"/>
      <c r="O11" s="25"/>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ht="32.25" customHeight="1">
      <c r="A12" s="23" t="s">
        <v>66</v>
      </c>
      <c r="B12" s="27"/>
      <c r="C12" s="28">
        <f t="shared" ref="C12:M12" si="1">SUM(C13:C20)</f>
        <v>670</v>
      </c>
      <c r="D12" s="28">
        <f t="shared" si="1"/>
        <v>354</v>
      </c>
      <c r="E12" s="28">
        <f t="shared" si="1"/>
        <v>168</v>
      </c>
      <c r="F12" s="28">
        <f t="shared" si="1"/>
        <v>230</v>
      </c>
      <c r="G12" s="28">
        <f t="shared" si="1"/>
        <v>128</v>
      </c>
      <c r="H12" s="28">
        <f t="shared" si="1"/>
        <v>244</v>
      </c>
      <c r="I12" s="28">
        <f t="shared" si="1"/>
        <v>52</v>
      </c>
      <c r="J12" s="28">
        <f t="shared" si="1"/>
        <v>3</v>
      </c>
      <c r="K12" s="28">
        <f t="shared" si="1"/>
        <v>4</v>
      </c>
      <c r="L12" s="28">
        <f t="shared" si="1"/>
        <v>1</v>
      </c>
      <c r="M12" s="28">
        <f t="shared" si="1"/>
        <v>1176</v>
      </c>
      <c r="N12" s="24">
        <f>SUM(N13:N21)</f>
        <v>11835</v>
      </c>
      <c r="O12" s="25">
        <f>N12/$N$51</f>
        <v>0.1546351343</v>
      </c>
      <c r="P12" s="3"/>
      <c r="Q12" s="91"/>
      <c r="R12" s="3"/>
      <c r="S12" s="3"/>
      <c r="T12" s="3"/>
      <c r="U12" s="3"/>
      <c r="V12" s="3"/>
      <c r="W12" s="3"/>
      <c r="X12" s="3"/>
      <c r="Y12" s="3"/>
      <c r="Z12" s="3"/>
      <c r="AA12" s="3"/>
      <c r="AB12" s="3"/>
      <c r="AC12" s="3"/>
      <c r="AD12" s="3"/>
      <c r="AE12" s="3"/>
      <c r="AF12" s="3"/>
      <c r="AG12" s="3"/>
      <c r="AH12" s="3"/>
      <c r="AI12" s="3"/>
      <c r="AJ12" s="3"/>
      <c r="AK12" s="3"/>
      <c r="AL12" s="3"/>
      <c r="AM12" s="3"/>
      <c r="AN12" s="3"/>
      <c r="AO12" s="3"/>
    </row>
    <row r="13" ht="25.5" customHeight="1">
      <c r="A13" s="92" t="s">
        <v>23</v>
      </c>
      <c r="B13" s="31" t="s">
        <v>24</v>
      </c>
      <c r="C13" s="32">
        <v>8.0</v>
      </c>
      <c r="D13" s="35">
        <v>4.0</v>
      </c>
      <c r="E13" s="35"/>
      <c r="F13" s="35">
        <v>4.0</v>
      </c>
      <c r="G13" s="35"/>
      <c r="H13" s="35"/>
      <c r="I13" s="35"/>
      <c r="J13" s="35"/>
      <c r="K13" s="35"/>
      <c r="L13" s="35"/>
      <c r="M13" s="35">
        <f t="shared" ref="M13:M20" si="2">SUM(D13:I13)</f>
        <v>8</v>
      </c>
      <c r="N13" s="36">
        <v>100.0</v>
      </c>
      <c r="O13" s="37"/>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ht="25.5" customHeight="1">
      <c r="A14" s="92" t="s">
        <v>25</v>
      </c>
      <c r="B14" s="31" t="s">
        <v>24</v>
      </c>
      <c r="C14" s="32">
        <v>12.0</v>
      </c>
      <c r="D14" s="35">
        <v>4.0</v>
      </c>
      <c r="E14" s="35"/>
      <c r="F14" s="35">
        <v>8.0</v>
      </c>
      <c r="G14" s="35"/>
      <c r="H14" s="35"/>
      <c r="I14" s="35"/>
      <c r="J14" s="35"/>
      <c r="K14" s="35"/>
      <c r="L14" s="35"/>
      <c r="M14" s="35">
        <f t="shared" si="2"/>
        <v>12</v>
      </c>
      <c r="N14" s="36">
        <v>125.0</v>
      </c>
      <c r="O14" s="37"/>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ht="25.5" customHeight="1">
      <c r="A15" s="92" t="s">
        <v>26</v>
      </c>
      <c r="B15" s="31"/>
      <c r="C15" s="32">
        <v>24.0</v>
      </c>
      <c r="D15" s="35">
        <v>8.0</v>
      </c>
      <c r="E15" s="35">
        <v>12.0</v>
      </c>
      <c r="F15" s="35">
        <v>12.0</v>
      </c>
      <c r="G15" s="35">
        <v>12.0</v>
      </c>
      <c r="H15" s="35">
        <v>24.0</v>
      </c>
      <c r="I15" s="35">
        <v>12.0</v>
      </c>
      <c r="J15" s="35"/>
      <c r="K15" s="35"/>
      <c r="L15" s="35"/>
      <c r="M15" s="35">
        <f t="shared" si="2"/>
        <v>80</v>
      </c>
      <c r="N15" s="36">
        <v>800.0</v>
      </c>
      <c r="O15" s="37"/>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ht="25.5" customHeight="1">
      <c r="A16" s="92" t="s">
        <v>27</v>
      </c>
      <c r="B16" s="31" t="s">
        <v>24</v>
      </c>
      <c r="C16" s="32">
        <v>80.0</v>
      </c>
      <c r="D16" s="35">
        <v>30.0</v>
      </c>
      <c r="E16" s="35">
        <v>40.0</v>
      </c>
      <c r="F16" s="35">
        <v>10.0</v>
      </c>
      <c r="G16" s="35"/>
      <c r="H16" s="35"/>
      <c r="I16" s="35"/>
      <c r="J16" s="93">
        <v>3.0</v>
      </c>
      <c r="K16" s="35"/>
      <c r="L16" s="35"/>
      <c r="M16" s="35">
        <f t="shared" si="2"/>
        <v>80</v>
      </c>
      <c r="N16" s="36">
        <v>1000.0</v>
      </c>
      <c r="O16" s="37"/>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ht="67.5" customHeight="1">
      <c r="A17" s="92" t="s">
        <v>28</v>
      </c>
      <c r="B17" s="38" t="s">
        <v>29</v>
      </c>
      <c r="C17" s="32">
        <v>80.0</v>
      </c>
      <c r="D17" s="35">
        <v>80.0</v>
      </c>
      <c r="E17" s="35"/>
      <c r="F17" s="35">
        <v>80.0</v>
      </c>
      <c r="G17" s="35"/>
      <c r="H17" s="35">
        <v>80.0</v>
      </c>
      <c r="I17" s="35"/>
      <c r="J17" s="35"/>
      <c r="K17" s="93">
        <v>4.0</v>
      </c>
      <c r="L17" s="35"/>
      <c r="M17" s="35">
        <f t="shared" si="2"/>
        <v>240</v>
      </c>
      <c r="N17" s="36">
        <v>2000.0</v>
      </c>
      <c r="O17" s="37"/>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ht="25.5" customHeight="1">
      <c r="A18" s="92" t="s">
        <v>30</v>
      </c>
      <c r="B18" s="31"/>
      <c r="C18" s="39">
        <v>50.0</v>
      </c>
      <c r="D18" s="39">
        <v>20.0</v>
      </c>
      <c r="E18" s="39"/>
      <c r="F18" s="39"/>
      <c r="G18" s="39"/>
      <c r="H18" s="39">
        <v>30.0</v>
      </c>
      <c r="I18" s="39">
        <v>40.0</v>
      </c>
      <c r="J18" s="35"/>
      <c r="K18" s="35"/>
      <c r="L18" s="35"/>
      <c r="M18" s="35">
        <f t="shared" si="2"/>
        <v>90</v>
      </c>
      <c r="N18" s="36">
        <v>900.0</v>
      </c>
      <c r="O18" s="37"/>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ht="25.5" customHeight="1">
      <c r="A19" s="92" t="s">
        <v>31</v>
      </c>
      <c r="B19" s="31"/>
      <c r="C19" s="39">
        <v>16.0</v>
      </c>
      <c r="D19" s="39">
        <v>8.0</v>
      </c>
      <c r="E19" s="39">
        <v>16.0</v>
      </c>
      <c r="F19" s="39">
        <v>16.0</v>
      </c>
      <c r="G19" s="39">
        <v>16.0</v>
      </c>
      <c r="H19" s="39">
        <v>10.0</v>
      </c>
      <c r="I19" s="39"/>
      <c r="J19" s="35"/>
      <c r="K19" s="35"/>
      <c r="L19" s="93">
        <v>1.0</v>
      </c>
      <c r="M19" s="35">
        <f t="shared" si="2"/>
        <v>66</v>
      </c>
      <c r="N19" s="36">
        <v>660.0</v>
      </c>
      <c r="O19" s="37"/>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ht="25.5" customHeight="1">
      <c r="A20" s="92" t="s">
        <v>32</v>
      </c>
      <c r="B20" s="31"/>
      <c r="C20" s="39">
        <v>400.0</v>
      </c>
      <c r="D20" s="39">
        <v>200.0</v>
      </c>
      <c r="E20" s="39">
        <v>100.0</v>
      </c>
      <c r="F20" s="39">
        <v>100.0</v>
      </c>
      <c r="G20" s="39">
        <v>100.0</v>
      </c>
      <c r="H20" s="39">
        <v>100.0</v>
      </c>
      <c r="I20" s="39"/>
      <c r="J20" s="35"/>
      <c r="K20" s="35"/>
      <c r="L20" s="35"/>
      <c r="M20" s="35">
        <f t="shared" si="2"/>
        <v>600</v>
      </c>
      <c r="N20" s="36">
        <v>5250.0</v>
      </c>
      <c r="O20" s="37"/>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ht="69.75" customHeight="1">
      <c r="A21" s="92" t="s">
        <v>67</v>
      </c>
      <c r="B21" s="38" t="s">
        <v>29</v>
      </c>
      <c r="C21" s="33" t="s">
        <v>34</v>
      </c>
      <c r="D21" s="33" t="s">
        <v>34</v>
      </c>
      <c r="E21" s="33" t="s">
        <v>34</v>
      </c>
      <c r="F21" s="33" t="s">
        <v>34</v>
      </c>
      <c r="G21" s="33" t="s">
        <v>34</v>
      </c>
      <c r="H21" s="33" t="s">
        <v>34</v>
      </c>
      <c r="I21" s="33" t="s">
        <v>34</v>
      </c>
      <c r="J21" s="33"/>
      <c r="K21" s="33"/>
      <c r="L21" s="33"/>
      <c r="M21" s="33" t="s">
        <v>34</v>
      </c>
      <c r="N21" s="36">
        <v>1000.0</v>
      </c>
      <c r="O21" s="37"/>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94"/>
    </row>
    <row r="22" ht="25.5" customHeight="1">
      <c r="A22" s="23" t="s">
        <v>68</v>
      </c>
      <c r="B22" s="42"/>
      <c r="C22" s="42">
        <f t="shared" ref="C22:I22" si="3">C23+C33</f>
        <v>2120</v>
      </c>
      <c r="D22" s="42">
        <f t="shared" si="3"/>
        <v>1180</v>
      </c>
      <c r="E22" s="42">
        <f t="shared" si="3"/>
        <v>1144</v>
      </c>
      <c r="F22" s="42">
        <f t="shared" si="3"/>
        <v>1256</v>
      </c>
      <c r="G22" s="42">
        <f t="shared" si="3"/>
        <v>904</v>
      </c>
      <c r="H22" s="42">
        <f t="shared" si="3"/>
        <v>876</v>
      </c>
      <c r="I22" s="42">
        <f t="shared" si="3"/>
        <v>380</v>
      </c>
      <c r="J22" s="42"/>
      <c r="K22" s="42"/>
      <c r="L22" s="42"/>
      <c r="M22" s="42">
        <f t="shared" ref="M22:N22" si="4">M23+M33</f>
        <v>4220</v>
      </c>
      <c r="N22" s="24">
        <f t="shared" si="4"/>
        <v>64700</v>
      </c>
      <c r="O22" s="25"/>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ht="25.5" customHeight="1">
      <c r="A23" s="95" t="s">
        <v>69</v>
      </c>
      <c r="B23" s="45"/>
      <c r="C23" s="45">
        <f t="shared" ref="C23:I23" si="5">C24</f>
        <v>1040</v>
      </c>
      <c r="D23" s="45">
        <f t="shared" si="5"/>
        <v>560</v>
      </c>
      <c r="E23" s="45">
        <f t="shared" si="5"/>
        <v>664</v>
      </c>
      <c r="F23" s="45">
        <f t="shared" si="5"/>
        <v>620</v>
      </c>
      <c r="G23" s="45">
        <f t="shared" si="5"/>
        <v>320</v>
      </c>
      <c r="H23" s="45">
        <f t="shared" si="5"/>
        <v>220</v>
      </c>
      <c r="I23" s="45">
        <f t="shared" si="5"/>
        <v>180</v>
      </c>
      <c r="J23" s="45"/>
      <c r="K23" s="45"/>
      <c r="L23" s="45"/>
      <c r="M23" s="45">
        <f t="shared" ref="M23:N23" si="6">M24</f>
        <v>2564</v>
      </c>
      <c r="N23" s="47">
        <f t="shared" si="6"/>
        <v>28350</v>
      </c>
      <c r="O23" s="96">
        <f t="shared" ref="O23:O43" si="8">N23/$N$51</f>
        <v>0.3704187627</v>
      </c>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c r="A24" s="97" t="s">
        <v>37</v>
      </c>
      <c r="B24" s="50"/>
      <c r="C24" s="50">
        <f t="shared" ref="C24:I24" si="7">SUM(C25:C31)</f>
        <v>1040</v>
      </c>
      <c r="D24" s="50">
        <f t="shared" si="7"/>
        <v>560</v>
      </c>
      <c r="E24" s="50">
        <f t="shared" si="7"/>
        <v>664</v>
      </c>
      <c r="F24" s="50">
        <f t="shared" si="7"/>
        <v>620</v>
      </c>
      <c r="G24" s="50">
        <f t="shared" si="7"/>
        <v>320</v>
      </c>
      <c r="H24" s="50">
        <f t="shared" si="7"/>
        <v>220</v>
      </c>
      <c r="I24" s="50">
        <f t="shared" si="7"/>
        <v>180</v>
      </c>
      <c r="J24" s="50"/>
      <c r="K24" s="50"/>
      <c r="L24" s="50"/>
      <c r="M24" s="50">
        <f>SUM(M25:M31)</f>
        <v>2564</v>
      </c>
      <c r="N24" s="52">
        <f>SUM(N25:N32)</f>
        <v>28350</v>
      </c>
      <c r="O24" s="53">
        <f t="shared" si="8"/>
        <v>0.3704187627</v>
      </c>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ht="51.0" customHeight="1">
      <c r="A25" s="54" t="s">
        <v>70</v>
      </c>
      <c r="B25" s="31" t="s">
        <v>24</v>
      </c>
      <c r="C25" s="31">
        <v>120.0</v>
      </c>
      <c r="D25" s="56">
        <v>80.0</v>
      </c>
      <c r="E25" s="56">
        <v>40.0</v>
      </c>
      <c r="F25" s="56">
        <v>100.0</v>
      </c>
      <c r="G25" s="56"/>
      <c r="H25" s="56"/>
      <c r="I25" s="56">
        <v>80.0</v>
      </c>
      <c r="J25" s="35"/>
      <c r="K25" s="35"/>
      <c r="L25" s="35"/>
      <c r="M25" s="35">
        <f t="shared" ref="M25:M31" si="9">SUM(D25:I25)</f>
        <v>300</v>
      </c>
      <c r="N25" s="36">
        <v>4000.0</v>
      </c>
      <c r="O25" s="58">
        <f t="shared" si="8"/>
        <v>0.05226367022</v>
      </c>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ht="75.75" customHeight="1">
      <c r="A26" s="59"/>
      <c r="B26" s="38" t="s">
        <v>29</v>
      </c>
      <c r="C26" s="60">
        <v>36.0</v>
      </c>
      <c r="D26" s="56">
        <v>36.0</v>
      </c>
      <c r="E26" s="56"/>
      <c r="F26" s="56">
        <v>36.0</v>
      </c>
      <c r="G26" s="56"/>
      <c r="H26" s="56"/>
      <c r="I26" s="56"/>
      <c r="J26" s="93">
        <v>2.0</v>
      </c>
      <c r="K26" s="93">
        <v>6.0</v>
      </c>
      <c r="L26" s="35"/>
      <c r="M26" s="35">
        <f t="shared" si="9"/>
        <v>72</v>
      </c>
      <c r="N26" s="36">
        <v>800.0</v>
      </c>
      <c r="O26" s="58">
        <f t="shared" si="8"/>
        <v>0.01045273404</v>
      </c>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ht="40.5" customHeight="1">
      <c r="A27" s="54" t="s">
        <v>71</v>
      </c>
      <c r="B27" s="31" t="s">
        <v>24</v>
      </c>
      <c r="C27" s="31">
        <v>180.0</v>
      </c>
      <c r="D27" s="56">
        <v>40.0</v>
      </c>
      <c r="E27" s="56">
        <v>100.0</v>
      </c>
      <c r="F27" s="56"/>
      <c r="G27" s="56">
        <v>180.0</v>
      </c>
      <c r="H27" s="56">
        <v>180.0</v>
      </c>
      <c r="I27" s="56"/>
      <c r="J27" s="35"/>
      <c r="K27" s="35"/>
      <c r="L27" s="35"/>
      <c r="M27" s="35">
        <f t="shared" si="9"/>
        <v>500</v>
      </c>
      <c r="N27" s="36">
        <v>6000.0</v>
      </c>
      <c r="O27" s="58">
        <f t="shared" si="8"/>
        <v>0.07839550532</v>
      </c>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ht="71.25" customHeight="1">
      <c r="A28" s="59"/>
      <c r="B28" s="38" t="s">
        <v>29</v>
      </c>
      <c r="C28" s="60">
        <v>24.0</v>
      </c>
      <c r="D28" s="56">
        <v>24.0</v>
      </c>
      <c r="E28" s="56">
        <v>24.0</v>
      </c>
      <c r="F28" s="56">
        <v>24.0</v>
      </c>
      <c r="G28" s="56"/>
      <c r="H28" s="56"/>
      <c r="I28" s="56"/>
      <c r="J28" s="35"/>
      <c r="K28" s="35"/>
      <c r="L28" s="93">
        <v>10.0</v>
      </c>
      <c r="M28" s="35">
        <f t="shared" si="9"/>
        <v>72</v>
      </c>
      <c r="N28" s="36">
        <v>800.0</v>
      </c>
      <c r="O28" s="58">
        <f t="shared" si="8"/>
        <v>0.01045273404</v>
      </c>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ht="17.25" customHeight="1">
      <c r="A29" s="54" t="s">
        <v>72</v>
      </c>
      <c r="B29" s="31" t="s">
        <v>24</v>
      </c>
      <c r="C29" s="31">
        <v>160.0</v>
      </c>
      <c r="D29" s="56">
        <v>80.0</v>
      </c>
      <c r="E29" s="56">
        <v>100.0</v>
      </c>
      <c r="F29" s="56">
        <v>40.0</v>
      </c>
      <c r="G29" s="56">
        <v>40.0</v>
      </c>
      <c r="H29" s="56">
        <v>40.0</v>
      </c>
      <c r="I29" s="56">
        <v>100.0</v>
      </c>
      <c r="J29" s="35"/>
      <c r="K29" s="35"/>
      <c r="L29" s="35"/>
      <c r="M29" s="35">
        <f t="shared" si="9"/>
        <v>400</v>
      </c>
      <c r="N29" s="36">
        <v>500.0</v>
      </c>
      <c r="O29" s="58">
        <f t="shared" si="8"/>
        <v>0.006532958777</v>
      </c>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ht="69.0" customHeight="1">
      <c r="A30" s="59"/>
      <c r="B30" s="38" t="s">
        <v>29</v>
      </c>
      <c r="C30" s="60"/>
      <c r="D30" s="56"/>
      <c r="E30" s="56"/>
      <c r="F30" s="56"/>
      <c r="G30" s="56"/>
      <c r="H30" s="56"/>
      <c r="I30" s="56"/>
      <c r="J30" s="35"/>
      <c r="K30" s="35"/>
      <c r="L30" s="35"/>
      <c r="M30" s="35">
        <f t="shared" si="9"/>
        <v>0</v>
      </c>
      <c r="N30" s="36">
        <v>0.0</v>
      </c>
      <c r="O30" s="58">
        <f t="shared" si="8"/>
        <v>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ht="25.5" customHeight="1">
      <c r="A31" s="92" t="s">
        <v>42</v>
      </c>
      <c r="B31" s="31"/>
      <c r="C31" s="39">
        <v>520.0</v>
      </c>
      <c r="D31" s="39">
        <v>300.0</v>
      </c>
      <c r="E31" s="39">
        <v>400.0</v>
      </c>
      <c r="F31" s="39">
        <v>420.0</v>
      </c>
      <c r="G31" s="39">
        <v>100.0</v>
      </c>
      <c r="H31" s="39"/>
      <c r="I31" s="39"/>
      <c r="J31" s="35"/>
      <c r="K31" s="35"/>
      <c r="L31" s="35"/>
      <c r="M31" s="35">
        <f t="shared" si="9"/>
        <v>1220</v>
      </c>
      <c r="N31" s="36">
        <v>14250.0</v>
      </c>
      <c r="O31" s="58">
        <f t="shared" si="8"/>
        <v>0.1861893251</v>
      </c>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ht="69.75" customHeight="1">
      <c r="A32" s="92" t="s">
        <v>73</v>
      </c>
      <c r="B32" s="38" t="s">
        <v>29</v>
      </c>
      <c r="C32" s="33" t="s">
        <v>34</v>
      </c>
      <c r="D32" s="33" t="s">
        <v>34</v>
      </c>
      <c r="E32" s="33" t="s">
        <v>34</v>
      </c>
      <c r="F32" s="33" t="s">
        <v>34</v>
      </c>
      <c r="G32" s="33" t="s">
        <v>34</v>
      </c>
      <c r="H32" s="33" t="s">
        <v>34</v>
      </c>
      <c r="I32" s="33" t="s">
        <v>34</v>
      </c>
      <c r="J32" s="33"/>
      <c r="K32" s="33"/>
      <c r="L32" s="33"/>
      <c r="M32" s="33" t="s">
        <v>34</v>
      </c>
      <c r="N32" s="36">
        <v>2000.0</v>
      </c>
      <c r="O32" s="58">
        <f t="shared" si="8"/>
        <v>0.02613183511</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94"/>
    </row>
    <row r="33" ht="25.5" customHeight="1">
      <c r="A33" s="95" t="s">
        <v>74</v>
      </c>
      <c r="B33" s="45"/>
      <c r="C33" s="45">
        <f t="shared" ref="C33:I33" si="10">C34</f>
        <v>1080</v>
      </c>
      <c r="D33" s="45">
        <f t="shared" si="10"/>
        <v>620</v>
      </c>
      <c r="E33" s="45">
        <f t="shared" si="10"/>
        <v>480</v>
      </c>
      <c r="F33" s="45">
        <f t="shared" si="10"/>
        <v>636</v>
      </c>
      <c r="G33" s="45">
        <f t="shared" si="10"/>
        <v>584</v>
      </c>
      <c r="H33" s="45">
        <f t="shared" si="10"/>
        <v>656</v>
      </c>
      <c r="I33" s="45">
        <f t="shared" si="10"/>
        <v>200</v>
      </c>
      <c r="J33" s="45"/>
      <c r="K33" s="45"/>
      <c r="L33" s="45"/>
      <c r="M33" s="45">
        <f t="shared" ref="M33:N33" si="11">M34</f>
        <v>1656</v>
      </c>
      <c r="N33" s="47">
        <f t="shared" si="11"/>
        <v>36350</v>
      </c>
      <c r="O33" s="96">
        <f t="shared" si="8"/>
        <v>0.4749461031</v>
      </c>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c r="A34" s="97" t="s">
        <v>75</v>
      </c>
      <c r="B34" s="50"/>
      <c r="C34" s="50">
        <f t="shared" ref="C34:I34" si="12">SUM(C35:C41)</f>
        <v>1080</v>
      </c>
      <c r="D34" s="50">
        <f t="shared" si="12"/>
        <v>620</v>
      </c>
      <c r="E34" s="50">
        <f t="shared" si="12"/>
        <v>480</v>
      </c>
      <c r="F34" s="50">
        <f t="shared" si="12"/>
        <v>636</v>
      </c>
      <c r="G34" s="50">
        <f t="shared" si="12"/>
        <v>584</v>
      </c>
      <c r="H34" s="50">
        <f t="shared" si="12"/>
        <v>656</v>
      </c>
      <c r="I34" s="50">
        <f t="shared" si="12"/>
        <v>200</v>
      </c>
      <c r="J34" s="50"/>
      <c r="K34" s="50"/>
      <c r="L34" s="50"/>
      <c r="M34" s="50">
        <f>SUM(M35:M39)</f>
        <v>1656</v>
      </c>
      <c r="N34" s="52">
        <f>SUM(N35:N42)</f>
        <v>36350</v>
      </c>
      <c r="O34" s="53">
        <f t="shared" si="8"/>
        <v>0.4749461031</v>
      </c>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ht="70.5" customHeight="1">
      <c r="A35" s="54" t="s">
        <v>76</v>
      </c>
      <c r="B35" s="31" t="s">
        <v>24</v>
      </c>
      <c r="C35" s="31">
        <v>140.0</v>
      </c>
      <c r="D35" s="56">
        <v>60.0</v>
      </c>
      <c r="E35" s="56">
        <v>140.0</v>
      </c>
      <c r="F35" s="56">
        <v>100.0</v>
      </c>
      <c r="G35" s="56"/>
      <c r="H35" s="56">
        <v>100.0</v>
      </c>
      <c r="I35" s="56"/>
      <c r="J35" s="35"/>
      <c r="K35" s="35"/>
      <c r="L35" s="93">
        <v>20.0</v>
      </c>
      <c r="M35" s="35">
        <f t="shared" ref="M35:M41" si="13">SUM(D35:I35)</f>
        <v>400</v>
      </c>
      <c r="N35" s="36">
        <v>5000.0</v>
      </c>
      <c r="O35" s="58">
        <f t="shared" si="8"/>
        <v>0.06532958777</v>
      </c>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ht="70.5" customHeight="1">
      <c r="A36" s="59"/>
      <c r="B36" s="38" t="s">
        <v>29</v>
      </c>
      <c r="C36" s="60">
        <v>36.0</v>
      </c>
      <c r="D36" s="56">
        <v>36.0</v>
      </c>
      <c r="E36" s="56"/>
      <c r="F36" s="56">
        <v>36.0</v>
      </c>
      <c r="G36" s="56"/>
      <c r="H36" s="56">
        <v>36.0</v>
      </c>
      <c r="I36" s="56"/>
      <c r="J36" s="35"/>
      <c r="K36" s="35"/>
      <c r="L36" s="35"/>
      <c r="M36" s="35">
        <f t="shared" si="13"/>
        <v>108</v>
      </c>
      <c r="N36" s="36">
        <v>1200.0</v>
      </c>
      <c r="O36" s="58">
        <f t="shared" si="8"/>
        <v>0.01567910106</v>
      </c>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ht="57.75" customHeight="1">
      <c r="A37" s="54" t="s">
        <v>77</v>
      </c>
      <c r="B37" s="31" t="s">
        <v>24</v>
      </c>
      <c r="C37" s="31">
        <v>200.0</v>
      </c>
      <c r="D37" s="56">
        <v>100.0</v>
      </c>
      <c r="E37" s="56">
        <v>180.0</v>
      </c>
      <c r="F37" s="56">
        <v>200.0</v>
      </c>
      <c r="G37" s="56"/>
      <c r="H37" s="56"/>
      <c r="I37" s="56"/>
      <c r="J37" s="93">
        <v>5.0</v>
      </c>
      <c r="K37" s="35"/>
      <c r="L37" s="35"/>
      <c r="M37" s="35">
        <f t="shared" si="13"/>
        <v>480</v>
      </c>
      <c r="N37" s="36">
        <v>5500.0</v>
      </c>
      <c r="O37" s="58">
        <f t="shared" si="8"/>
        <v>0.07186254655</v>
      </c>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ht="66.75" customHeight="1">
      <c r="A38" s="59"/>
      <c r="B38" s="38" t="s">
        <v>29</v>
      </c>
      <c r="C38" s="98">
        <v>24.0</v>
      </c>
      <c r="D38" s="56">
        <v>24.0</v>
      </c>
      <c r="E38" s="56"/>
      <c r="F38" s="56"/>
      <c r="G38" s="56">
        <v>24.0</v>
      </c>
      <c r="H38" s="56"/>
      <c r="I38" s="56"/>
      <c r="J38" s="35"/>
      <c r="K38" s="93">
        <v>20.0</v>
      </c>
      <c r="L38" s="35"/>
      <c r="M38" s="35">
        <f t="shared" si="13"/>
        <v>48</v>
      </c>
      <c r="N38" s="36">
        <v>600.0</v>
      </c>
      <c r="O38" s="58">
        <f t="shared" si="8"/>
        <v>0.007839550532</v>
      </c>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ht="33.75" customHeight="1">
      <c r="A39" s="54" t="s">
        <v>78</v>
      </c>
      <c r="B39" s="31" t="s">
        <v>24</v>
      </c>
      <c r="C39" s="31">
        <v>160.0</v>
      </c>
      <c r="D39" s="56">
        <v>100.0</v>
      </c>
      <c r="E39" s="56">
        <v>160.0</v>
      </c>
      <c r="F39" s="56"/>
      <c r="G39" s="56">
        <v>160.0</v>
      </c>
      <c r="H39" s="56">
        <v>100.0</v>
      </c>
      <c r="I39" s="56">
        <v>100.0</v>
      </c>
      <c r="J39" s="35"/>
      <c r="K39" s="35"/>
      <c r="L39" s="35"/>
      <c r="M39" s="35">
        <f t="shared" si="13"/>
        <v>620</v>
      </c>
      <c r="N39" s="36">
        <v>800.0</v>
      </c>
      <c r="O39" s="58">
        <f t="shared" si="8"/>
        <v>0.01045273404</v>
      </c>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ht="69.75" customHeight="1">
      <c r="A40" s="59"/>
      <c r="B40" s="38" t="s">
        <v>29</v>
      </c>
      <c r="C40" s="31"/>
      <c r="D40" s="56"/>
      <c r="E40" s="56"/>
      <c r="F40" s="56"/>
      <c r="G40" s="56"/>
      <c r="H40" s="56"/>
      <c r="I40" s="56"/>
      <c r="J40" s="35"/>
      <c r="K40" s="35"/>
      <c r="L40" s="35"/>
      <c r="M40" s="35">
        <f t="shared" si="13"/>
        <v>0</v>
      </c>
      <c r="N40" s="36">
        <v>0.0</v>
      </c>
      <c r="O40" s="58">
        <f t="shared" si="8"/>
        <v>0</v>
      </c>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ht="25.5" customHeight="1">
      <c r="A41" s="92" t="s">
        <v>42</v>
      </c>
      <c r="B41" s="31"/>
      <c r="C41" s="39">
        <v>520.0</v>
      </c>
      <c r="D41" s="39">
        <v>300.0</v>
      </c>
      <c r="E41" s="39"/>
      <c r="F41" s="39">
        <v>300.0</v>
      </c>
      <c r="G41" s="39">
        <v>400.0</v>
      </c>
      <c r="H41" s="39">
        <v>420.0</v>
      </c>
      <c r="I41" s="39">
        <v>100.0</v>
      </c>
      <c r="J41" s="35"/>
      <c r="K41" s="35"/>
      <c r="L41" s="35"/>
      <c r="M41" s="35">
        <f t="shared" si="13"/>
        <v>1520</v>
      </c>
      <c r="N41" s="36">
        <v>20250.0</v>
      </c>
      <c r="O41" s="58">
        <f t="shared" si="8"/>
        <v>0.2645848305</v>
      </c>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ht="69.75" customHeight="1">
      <c r="A42" s="92" t="s">
        <v>79</v>
      </c>
      <c r="B42" s="38" t="s">
        <v>29</v>
      </c>
      <c r="C42" s="33" t="s">
        <v>34</v>
      </c>
      <c r="D42" s="33" t="s">
        <v>34</v>
      </c>
      <c r="E42" s="33" t="s">
        <v>34</v>
      </c>
      <c r="F42" s="33" t="s">
        <v>34</v>
      </c>
      <c r="G42" s="33" t="s">
        <v>34</v>
      </c>
      <c r="H42" s="33" t="s">
        <v>34</v>
      </c>
      <c r="I42" s="33" t="s">
        <v>34</v>
      </c>
      <c r="J42" s="33"/>
      <c r="K42" s="33"/>
      <c r="L42" s="33"/>
      <c r="M42" s="33" t="s">
        <v>34</v>
      </c>
      <c r="N42" s="36">
        <v>3000.0</v>
      </c>
      <c r="O42" s="58">
        <f t="shared" si="8"/>
        <v>0.03919775266</v>
      </c>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94"/>
    </row>
    <row r="43">
      <c r="A43" s="61" t="s">
        <v>49</v>
      </c>
      <c r="B43" s="62"/>
      <c r="C43" s="63">
        <f t="shared" ref="C43:I43" si="14">SUM(C44:C48)</f>
        <v>0</v>
      </c>
      <c r="D43" s="64">
        <f t="shared" si="14"/>
        <v>0</v>
      </c>
      <c r="E43" s="64">
        <f t="shared" si="14"/>
        <v>0</v>
      </c>
      <c r="F43" s="64">
        <f t="shared" si="14"/>
        <v>105</v>
      </c>
      <c r="G43" s="64">
        <f t="shared" si="14"/>
        <v>40</v>
      </c>
      <c r="H43" s="64">
        <f t="shared" si="14"/>
        <v>40</v>
      </c>
      <c r="I43" s="64">
        <f t="shared" si="14"/>
        <v>0</v>
      </c>
      <c r="J43" s="64"/>
      <c r="K43" s="64"/>
      <c r="L43" s="63"/>
      <c r="M43" s="63">
        <f>SUM(M44:M48)</f>
        <v>185</v>
      </c>
      <c r="N43" s="65">
        <f>SUM(N44:N50)</f>
        <v>2000</v>
      </c>
      <c r="O43" s="66">
        <f t="shared" si="8"/>
        <v>0.02613183511</v>
      </c>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3"/>
      <c r="AO43" s="3"/>
    </row>
    <row r="44" ht="82.5" customHeight="1">
      <c r="A44" s="54" t="s">
        <v>80</v>
      </c>
      <c r="B44" s="31" t="s">
        <v>24</v>
      </c>
      <c r="C44" s="31"/>
      <c r="D44" s="55"/>
      <c r="E44" s="55"/>
      <c r="F44" s="99">
        <v>20.0</v>
      </c>
      <c r="G44" s="99">
        <v>30.0</v>
      </c>
      <c r="H44" s="55"/>
      <c r="I44" s="55"/>
      <c r="J44" s="55"/>
      <c r="K44" s="55"/>
      <c r="L44" s="56"/>
      <c r="M44" s="35">
        <f t="shared" ref="M44:M49" si="15">SUM(D44:I44)</f>
        <v>50</v>
      </c>
      <c r="N44" s="100">
        <v>2000.0</v>
      </c>
      <c r="O44" s="58" t="str">
        <f>N44/$N$50</f>
        <v>#DIV/0!</v>
      </c>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3"/>
      <c r="AO44" s="3"/>
    </row>
    <row r="45" ht="89.25" customHeight="1">
      <c r="A45" s="59"/>
      <c r="B45" s="38" t="s">
        <v>29</v>
      </c>
      <c r="C45" s="60"/>
      <c r="D45" s="55"/>
      <c r="E45" s="55"/>
      <c r="F45" s="99">
        <v>50.0</v>
      </c>
      <c r="G45" s="55"/>
      <c r="H45" s="99">
        <v>40.0</v>
      </c>
      <c r="I45" s="55"/>
      <c r="J45" s="55"/>
      <c r="K45" s="55"/>
      <c r="L45" s="56"/>
      <c r="M45" s="35">
        <f t="shared" si="15"/>
        <v>90</v>
      </c>
      <c r="N45" s="57"/>
      <c r="O45" s="58"/>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3"/>
      <c r="AO45" s="3"/>
    </row>
    <row r="46" ht="69.75" customHeight="1">
      <c r="A46" s="54" t="s">
        <v>81</v>
      </c>
      <c r="B46" s="31" t="s">
        <v>24</v>
      </c>
      <c r="C46" s="31"/>
      <c r="D46" s="55"/>
      <c r="E46" s="55"/>
      <c r="F46" s="99">
        <v>30.0</v>
      </c>
      <c r="G46" s="55"/>
      <c r="H46" s="55"/>
      <c r="I46" s="55"/>
      <c r="J46" s="55"/>
      <c r="K46" s="55"/>
      <c r="L46" s="56"/>
      <c r="M46" s="35">
        <f t="shared" si="15"/>
        <v>30</v>
      </c>
      <c r="N46" s="57"/>
      <c r="O46" s="58" t="str">
        <f>N46/$N$50</f>
        <v>#DIV/0!</v>
      </c>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3"/>
      <c r="AO46" s="3"/>
    </row>
    <row r="47" ht="81.75" customHeight="1">
      <c r="A47" s="59"/>
      <c r="B47" s="38" t="s">
        <v>29</v>
      </c>
      <c r="C47" s="60"/>
      <c r="D47" s="55"/>
      <c r="E47" s="55"/>
      <c r="F47" s="99">
        <v>5.0</v>
      </c>
      <c r="G47" s="55"/>
      <c r="H47" s="55"/>
      <c r="I47" s="55"/>
      <c r="J47" s="55"/>
      <c r="K47" s="55"/>
      <c r="L47" s="56"/>
      <c r="M47" s="35">
        <f t="shared" si="15"/>
        <v>5</v>
      </c>
      <c r="N47" s="57"/>
      <c r="O47" s="58"/>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3"/>
      <c r="AO47" s="3"/>
    </row>
    <row r="48" ht="101.25" customHeight="1">
      <c r="A48" s="67" t="s">
        <v>82</v>
      </c>
      <c r="B48" s="31" t="s">
        <v>24</v>
      </c>
      <c r="C48" s="31"/>
      <c r="D48" s="55"/>
      <c r="E48" s="55"/>
      <c r="F48" s="55"/>
      <c r="G48" s="99">
        <v>10.0</v>
      </c>
      <c r="H48" s="55"/>
      <c r="I48" s="55"/>
      <c r="J48" s="55"/>
      <c r="K48" s="55"/>
      <c r="L48" s="56"/>
      <c r="M48" s="35">
        <f t="shared" si="15"/>
        <v>10</v>
      </c>
      <c r="N48" s="57"/>
      <c r="O48" s="58" t="str">
        <f>N48/$N$50</f>
        <v>#DIV/0!</v>
      </c>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3"/>
      <c r="AO48" s="3"/>
    </row>
    <row r="49" ht="101.25" customHeight="1">
      <c r="A49" s="59"/>
      <c r="B49" s="38" t="s">
        <v>41</v>
      </c>
      <c r="C49" s="31"/>
      <c r="D49" s="55"/>
      <c r="E49" s="55"/>
      <c r="F49" s="55"/>
      <c r="G49" s="55"/>
      <c r="H49" s="99">
        <v>20.0</v>
      </c>
      <c r="I49" s="55"/>
      <c r="J49" s="55"/>
      <c r="K49" s="55"/>
      <c r="L49" s="56"/>
      <c r="M49" s="35">
        <f t="shared" si="15"/>
        <v>20</v>
      </c>
      <c r="N49" s="57"/>
      <c r="O49" s="58"/>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ht="16.5" customHeight="1">
      <c r="A50" s="68"/>
      <c r="B50" s="69"/>
      <c r="C50" s="70"/>
      <c r="D50" s="70"/>
      <c r="E50" s="70"/>
      <c r="F50" s="70"/>
      <c r="G50" s="70"/>
      <c r="H50" s="70"/>
      <c r="I50" s="70"/>
      <c r="J50" s="70"/>
      <c r="K50" s="70"/>
      <c r="L50" s="70"/>
      <c r="M50" s="70"/>
      <c r="N50" s="71"/>
      <c r="O50" s="72"/>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4"/>
    </row>
    <row r="51" ht="23.25" customHeight="1">
      <c r="A51" s="101" t="s">
        <v>53</v>
      </c>
      <c r="B51" s="102"/>
      <c r="C51" s="103">
        <f t="shared" ref="C51:I51" si="16">C33+C23+C12</f>
        <v>2790</v>
      </c>
      <c r="D51" s="103">
        <f t="shared" si="16"/>
        <v>1534</v>
      </c>
      <c r="E51" s="103">
        <f t="shared" si="16"/>
        <v>1312</v>
      </c>
      <c r="F51" s="103">
        <f t="shared" si="16"/>
        <v>1486</v>
      </c>
      <c r="G51" s="103">
        <f t="shared" si="16"/>
        <v>1032</v>
      </c>
      <c r="H51" s="103">
        <f t="shared" si="16"/>
        <v>1120</v>
      </c>
      <c r="I51" s="103">
        <f t="shared" si="16"/>
        <v>432</v>
      </c>
      <c r="J51" s="103"/>
      <c r="K51" s="103"/>
      <c r="L51" s="103"/>
      <c r="M51" s="103">
        <f t="shared" ref="M51:O51" si="17">M33+M23+M12</f>
        <v>5396</v>
      </c>
      <c r="N51" s="104">
        <f t="shared" si="17"/>
        <v>76535</v>
      </c>
      <c r="O51" s="105">
        <f t="shared" si="17"/>
        <v>1</v>
      </c>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ht="15.75" customHeight="1">
      <c r="A52" s="3"/>
      <c r="B52" s="3"/>
      <c r="C52" s="3"/>
      <c r="D52" s="106"/>
      <c r="E52" s="3"/>
      <c r="F52" s="3"/>
      <c r="G52" s="3"/>
      <c r="H52" s="3"/>
      <c r="I52" s="3"/>
      <c r="J52" s="3"/>
      <c r="K52" s="3"/>
      <c r="L52" s="3"/>
      <c r="M52" s="3"/>
      <c r="N52" s="8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ht="15.75" customHeight="1">
      <c r="A53" s="3"/>
      <c r="B53" s="3"/>
      <c r="C53" s="3"/>
      <c r="E53" s="3"/>
      <c r="F53" s="3"/>
      <c r="G53" s="3"/>
      <c r="H53" s="3"/>
      <c r="I53" s="3"/>
      <c r="J53" s="3"/>
      <c r="K53" s="3"/>
      <c r="L53" s="3"/>
      <c r="M53" s="3"/>
      <c r="N53" s="8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ht="21.75" customHeight="1">
      <c r="A54" s="80" t="s">
        <v>54</v>
      </c>
      <c r="E54" s="3"/>
      <c r="F54" s="3"/>
      <c r="G54" s="3"/>
      <c r="H54" s="3"/>
      <c r="I54" s="3"/>
      <c r="J54" s="3"/>
      <c r="K54" s="3"/>
      <c r="L54" s="3"/>
      <c r="M54" s="3"/>
      <c r="N54" s="8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ht="96.75" customHeight="1">
      <c r="A55" s="13" t="s">
        <v>83</v>
      </c>
      <c r="E55" s="3"/>
      <c r="F55" s="3"/>
      <c r="G55" s="3"/>
      <c r="H55" s="3"/>
      <c r="I55" s="3"/>
      <c r="J55" s="3"/>
      <c r="K55" s="3"/>
      <c r="L55" s="3"/>
      <c r="M55" s="3"/>
      <c r="N55" s="8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ht="23.25" customHeight="1">
      <c r="A56" s="13" t="s">
        <v>56</v>
      </c>
      <c r="E56" s="3"/>
      <c r="F56" s="3"/>
      <c r="G56" s="3"/>
      <c r="H56" s="3"/>
      <c r="I56" s="3"/>
      <c r="J56" s="3"/>
      <c r="K56" s="3"/>
      <c r="L56" s="3"/>
      <c r="M56" s="3"/>
      <c r="N56" s="8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ht="39.75" customHeight="1">
      <c r="A57" s="85" t="s">
        <v>57</v>
      </c>
      <c r="E57" s="3"/>
      <c r="F57" s="3"/>
      <c r="G57" s="3"/>
      <c r="H57" s="3"/>
      <c r="I57" s="3"/>
      <c r="J57" s="3"/>
      <c r="K57" s="3"/>
      <c r="L57" s="3"/>
      <c r="M57" s="3"/>
      <c r="N57" s="8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ht="15.75" customHeight="1">
      <c r="A58" s="3"/>
      <c r="B58" s="3"/>
      <c r="C58" s="3"/>
      <c r="E58" s="3"/>
      <c r="F58" s="3"/>
      <c r="G58" s="3"/>
      <c r="H58" s="3"/>
      <c r="I58" s="3"/>
      <c r="J58" s="3"/>
      <c r="K58" s="3"/>
      <c r="L58" s="3"/>
      <c r="M58" s="3"/>
      <c r="N58" s="8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ht="15.75" customHeight="1">
      <c r="A59" s="3"/>
      <c r="B59" s="3"/>
      <c r="C59" s="3"/>
      <c r="E59" s="3"/>
      <c r="F59" s="3"/>
      <c r="G59" s="3"/>
      <c r="H59" s="3"/>
      <c r="I59" s="3"/>
      <c r="J59" s="3"/>
      <c r="K59" s="3"/>
      <c r="L59" s="3"/>
      <c r="M59" s="3"/>
      <c r="N59" s="8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ht="15.75" customHeight="1">
      <c r="A60" s="3"/>
      <c r="B60" s="3"/>
      <c r="C60" s="3"/>
      <c r="E60" s="3"/>
      <c r="F60" s="3"/>
      <c r="G60" s="3"/>
      <c r="H60" s="3"/>
      <c r="I60" s="3"/>
      <c r="J60" s="3"/>
      <c r="K60" s="3"/>
      <c r="L60" s="3"/>
      <c r="M60" s="3"/>
      <c r="N60" s="8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ht="15.75" customHeight="1">
      <c r="A61" s="3"/>
      <c r="B61" s="3"/>
      <c r="C61" s="3"/>
      <c r="E61" s="3"/>
      <c r="F61" s="3"/>
      <c r="G61" s="3"/>
      <c r="H61" s="3"/>
      <c r="I61" s="3"/>
      <c r="J61" s="3"/>
      <c r="K61" s="3"/>
      <c r="L61" s="3"/>
      <c r="M61" s="3"/>
      <c r="N61" s="8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ht="15.75" customHeight="1">
      <c r="A62" s="3"/>
      <c r="B62" s="3"/>
      <c r="C62" s="3"/>
      <c r="E62" s="3"/>
      <c r="F62" s="3"/>
      <c r="G62" s="3"/>
      <c r="H62" s="3"/>
      <c r="I62" s="3"/>
      <c r="J62" s="3"/>
      <c r="K62" s="3"/>
      <c r="L62" s="3"/>
      <c r="M62" s="3"/>
      <c r="N62" s="8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ht="15.75" customHeight="1">
      <c r="A63" s="3"/>
      <c r="B63" s="3"/>
      <c r="C63" s="3"/>
      <c r="E63" s="3"/>
      <c r="F63" s="3"/>
      <c r="G63" s="3"/>
      <c r="H63" s="3"/>
      <c r="I63" s="3"/>
      <c r="J63" s="3"/>
      <c r="K63" s="3"/>
      <c r="L63" s="3"/>
      <c r="M63" s="3"/>
      <c r="N63" s="8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ht="15.75" customHeight="1">
      <c r="A64" s="3"/>
      <c r="B64" s="3"/>
      <c r="C64" s="3"/>
      <c r="E64" s="3"/>
      <c r="F64" s="3"/>
      <c r="G64" s="3"/>
      <c r="H64" s="3"/>
      <c r="I64" s="3"/>
      <c r="J64" s="3"/>
      <c r="K64" s="3"/>
      <c r="L64" s="3"/>
      <c r="M64" s="3"/>
      <c r="N64" s="8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ht="15.75" customHeight="1">
      <c r="A65" s="3"/>
      <c r="B65" s="3"/>
      <c r="C65" s="3"/>
      <c r="E65" s="3"/>
      <c r="F65" s="3"/>
      <c r="G65" s="3"/>
      <c r="H65" s="3"/>
      <c r="I65" s="3"/>
      <c r="J65" s="3"/>
      <c r="K65" s="3"/>
      <c r="L65" s="3"/>
      <c r="M65" s="3"/>
      <c r="N65" s="8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ht="15.75" customHeight="1">
      <c r="A66" s="3"/>
      <c r="B66" s="3"/>
      <c r="C66" s="3"/>
      <c r="E66" s="3"/>
      <c r="F66" s="3"/>
      <c r="G66" s="3"/>
      <c r="H66" s="3"/>
      <c r="I66" s="3"/>
      <c r="J66" s="3"/>
      <c r="K66" s="3"/>
      <c r="L66" s="3"/>
      <c r="M66" s="3"/>
      <c r="N66" s="8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ht="15.75" customHeight="1">
      <c r="A67" s="3"/>
      <c r="B67" s="3"/>
      <c r="C67" s="3"/>
      <c r="E67" s="3"/>
      <c r="F67" s="3"/>
      <c r="G67" s="3"/>
      <c r="H67" s="3"/>
      <c r="I67" s="3"/>
      <c r="J67" s="3"/>
      <c r="K67" s="3"/>
      <c r="L67" s="3"/>
      <c r="M67" s="3"/>
      <c r="N67" s="8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ht="15.75" customHeight="1">
      <c r="A68" s="3"/>
      <c r="B68" s="3"/>
      <c r="C68" s="3"/>
      <c r="E68" s="3"/>
      <c r="F68" s="3"/>
      <c r="G68" s="3"/>
      <c r="H68" s="3"/>
      <c r="I68" s="3"/>
      <c r="J68" s="3"/>
      <c r="K68" s="3"/>
      <c r="L68" s="3"/>
      <c r="M68" s="3"/>
      <c r="N68" s="8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ht="15.75" customHeight="1">
      <c r="A69" s="3"/>
      <c r="B69" s="3"/>
      <c r="C69" s="3"/>
      <c r="E69" s="3"/>
      <c r="F69" s="3"/>
      <c r="G69" s="3"/>
      <c r="H69" s="3"/>
      <c r="I69" s="3"/>
      <c r="J69" s="3"/>
      <c r="K69" s="3"/>
      <c r="L69" s="3"/>
      <c r="M69" s="3"/>
      <c r="N69" s="8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ht="15.75" customHeight="1">
      <c r="A70" s="3"/>
      <c r="B70" s="3"/>
      <c r="C70" s="3"/>
      <c r="E70" s="3"/>
      <c r="F70" s="3"/>
      <c r="G70" s="3"/>
      <c r="H70" s="3"/>
      <c r="I70" s="3"/>
      <c r="J70" s="3"/>
      <c r="K70" s="3"/>
      <c r="L70" s="3"/>
      <c r="M70" s="3"/>
      <c r="N70" s="8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ht="15.75" customHeight="1">
      <c r="A71" s="3"/>
      <c r="B71" s="3"/>
      <c r="C71" s="3"/>
      <c r="E71" s="3"/>
      <c r="F71" s="3"/>
      <c r="G71" s="3"/>
      <c r="H71" s="3"/>
      <c r="I71" s="3"/>
      <c r="J71" s="3"/>
      <c r="K71" s="3"/>
      <c r="L71" s="3"/>
      <c r="M71" s="3"/>
      <c r="N71" s="8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ht="15.75" customHeight="1">
      <c r="A72" s="3"/>
      <c r="B72" s="3"/>
      <c r="C72" s="3"/>
      <c r="E72" s="3"/>
      <c r="F72" s="3"/>
      <c r="G72" s="3"/>
      <c r="H72" s="3"/>
      <c r="I72" s="3"/>
      <c r="J72" s="3"/>
      <c r="K72" s="3"/>
      <c r="L72" s="3"/>
      <c r="M72" s="3"/>
      <c r="N72" s="8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ht="15.75" customHeight="1">
      <c r="A73" s="3"/>
      <c r="B73" s="3"/>
      <c r="C73" s="3"/>
      <c r="E73" s="3"/>
      <c r="F73" s="3"/>
      <c r="G73" s="3"/>
      <c r="H73" s="3"/>
      <c r="I73" s="3"/>
      <c r="J73" s="3"/>
      <c r="K73" s="3"/>
      <c r="L73" s="3"/>
      <c r="M73" s="3"/>
      <c r="N73" s="8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ht="15.75" customHeight="1">
      <c r="A74" s="3"/>
      <c r="B74" s="3"/>
      <c r="C74" s="3"/>
      <c r="E74" s="3"/>
      <c r="F74" s="3"/>
      <c r="G74" s="3"/>
      <c r="H74" s="3"/>
      <c r="I74" s="3"/>
      <c r="J74" s="3"/>
      <c r="K74" s="3"/>
      <c r="L74" s="3"/>
      <c r="M74" s="3"/>
      <c r="N74" s="8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ht="15.75" customHeight="1">
      <c r="A75" s="3"/>
      <c r="B75" s="3"/>
      <c r="C75" s="3"/>
      <c r="E75" s="3"/>
      <c r="F75" s="3"/>
      <c r="G75" s="3"/>
      <c r="H75" s="3"/>
      <c r="I75" s="3"/>
      <c r="J75" s="3"/>
      <c r="K75" s="3"/>
      <c r="L75" s="3"/>
      <c r="M75" s="3"/>
      <c r="N75" s="8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ht="15.75" customHeight="1">
      <c r="A76" s="3"/>
      <c r="B76" s="3"/>
      <c r="C76" s="3"/>
      <c r="E76" s="3"/>
      <c r="F76" s="3"/>
      <c r="G76" s="3"/>
      <c r="H76" s="3"/>
      <c r="I76" s="3"/>
      <c r="J76" s="3"/>
      <c r="K76" s="3"/>
      <c r="L76" s="3"/>
      <c r="M76" s="3"/>
      <c r="N76" s="8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ht="15.75" customHeight="1">
      <c r="A77" s="3"/>
      <c r="B77" s="3"/>
      <c r="C77" s="3"/>
      <c r="E77" s="3"/>
      <c r="F77" s="3"/>
      <c r="G77" s="3"/>
      <c r="H77" s="3"/>
      <c r="I77" s="3"/>
      <c r="J77" s="3"/>
      <c r="K77" s="3"/>
      <c r="L77" s="3"/>
      <c r="M77" s="3"/>
      <c r="N77" s="8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ht="15.75" customHeight="1">
      <c r="A78" s="3"/>
      <c r="B78" s="3"/>
      <c r="C78" s="3"/>
      <c r="E78" s="3"/>
      <c r="F78" s="3"/>
      <c r="G78" s="3"/>
      <c r="H78" s="3"/>
      <c r="I78" s="3"/>
      <c r="J78" s="3"/>
      <c r="K78" s="3"/>
      <c r="L78" s="3"/>
      <c r="M78" s="3"/>
      <c r="N78" s="8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ht="15.75" customHeight="1">
      <c r="A79" s="3"/>
      <c r="B79" s="3"/>
      <c r="C79" s="3"/>
      <c r="E79" s="3"/>
      <c r="F79" s="3"/>
      <c r="G79" s="3"/>
      <c r="H79" s="3"/>
      <c r="I79" s="3"/>
      <c r="J79" s="3"/>
      <c r="K79" s="3"/>
      <c r="L79" s="3"/>
      <c r="M79" s="3"/>
      <c r="N79" s="8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ht="15.75" customHeight="1">
      <c r="A80" s="3"/>
      <c r="B80" s="3"/>
      <c r="C80" s="3"/>
      <c r="E80" s="3"/>
      <c r="F80" s="3"/>
      <c r="G80" s="3"/>
      <c r="H80" s="3"/>
      <c r="I80" s="3"/>
      <c r="J80" s="3"/>
      <c r="K80" s="3"/>
      <c r="L80" s="3"/>
      <c r="M80" s="3"/>
      <c r="N80" s="8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ht="15.75" customHeight="1">
      <c r="A81" s="3"/>
      <c r="B81" s="3"/>
      <c r="C81" s="3"/>
      <c r="E81" s="3"/>
      <c r="F81" s="3"/>
      <c r="G81" s="3"/>
      <c r="H81" s="3"/>
      <c r="I81" s="3"/>
      <c r="J81" s="3"/>
      <c r="K81" s="3"/>
      <c r="L81" s="3"/>
      <c r="M81" s="3"/>
      <c r="N81" s="8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ht="15.75" customHeight="1">
      <c r="A82" s="3"/>
      <c r="B82" s="3"/>
      <c r="C82" s="3"/>
      <c r="E82" s="3"/>
      <c r="F82" s="3"/>
      <c r="G82" s="3"/>
      <c r="H82" s="3"/>
      <c r="I82" s="3"/>
      <c r="J82" s="3"/>
      <c r="K82" s="3"/>
      <c r="L82" s="3"/>
      <c r="M82" s="3"/>
      <c r="N82" s="8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ht="15.75" customHeight="1">
      <c r="A83" s="3"/>
      <c r="B83" s="3"/>
      <c r="C83" s="3"/>
      <c r="E83" s="3"/>
      <c r="F83" s="3"/>
      <c r="G83" s="3"/>
      <c r="H83" s="3"/>
      <c r="I83" s="3"/>
      <c r="J83" s="3"/>
      <c r="K83" s="3"/>
      <c r="L83" s="3"/>
      <c r="M83" s="3"/>
      <c r="N83" s="8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ht="15.75" customHeight="1">
      <c r="A84" s="3"/>
      <c r="B84" s="3"/>
      <c r="C84" s="3"/>
      <c r="E84" s="3"/>
      <c r="F84" s="3"/>
      <c r="G84" s="3"/>
      <c r="H84" s="3"/>
      <c r="I84" s="3"/>
      <c r="J84" s="3"/>
      <c r="K84" s="3"/>
      <c r="L84" s="3"/>
      <c r="M84" s="3"/>
      <c r="N84" s="8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ht="15.75" customHeight="1">
      <c r="A85" s="3"/>
      <c r="B85" s="3"/>
      <c r="C85" s="3"/>
      <c r="E85" s="3"/>
      <c r="F85" s="3"/>
      <c r="G85" s="3"/>
      <c r="H85" s="3"/>
      <c r="I85" s="3"/>
      <c r="J85" s="3"/>
      <c r="K85" s="3"/>
      <c r="L85" s="3"/>
      <c r="M85" s="3"/>
      <c r="N85" s="8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ht="15.75" customHeight="1">
      <c r="A86" s="3"/>
      <c r="B86" s="3"/>
      <c r="C86" s="3"/>
      <c r="E86" s="3"/>
      <c r="F86" s="3"/>
      <c r="G86" s="3"/>
      <c r="H86" s="3"/>
      <c r="I86" s="3"/>
      <c r="J86" s="3"/>
      <c r="K86" s="3"/>
      <c r="L86" s="3"/>
      <c r="M86" s="3"/>
      <c r="N86" s="8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ht="15.75" customHeight="1">
      <c r="A87" s="3"/>
      <c r="B87" s="3"/>
      <c r="C87" s="3"/>
      <c r="E87" s="3"/>
      <c r="F87" s="3"/>
      <c r="G87" s="3"/>
      <c r="H87" s="3"/>
      <c r="I87" s="3"/>
      <c r="J87" s="3"/>
      <c r="K87" s="3"/>
      <c r="L87" s="3"/>
      <c r="M87" s="3"/>
      <c r="N87" s="8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ht="15.75" customHeight="1">
      <c r="A88" s="3"/>
      <c r="B88" s="3"/>
      <c r="C88" s="3"/>
      <c r="E88" s="3"/>
      <c r="F88" s="3"/>
      <c r="G88" s="3"/>
      <c r="H88" s="3"/>
      <c r="I88" s="3"/>
      <c r="J88" s="3"/>
      <c r="K88" s="3"/>
      <c r="L88" s="3"/>
      <c r="M88" s="3"/>
      <c r="N88" s="8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ht="15.75" customHeight="1">
      <c r="A89" s="3"/>
      <c r="B89" s="3"/>
      <c r="C89" s="3"/>
      <c r="E89" s="3"/>
      <c r="F89" s="3"/>
      <c r="G89" s="3"/>
      <c r="H89" s="3"/>
      <c r="I89" s="3"/>
      <c r="J89" s="3"/>
      <c r="K89" s="3"/>
      <c r="L89" s="3"/>
      <c r="M89" s="3"/>
      <c r="N89" s="8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ht="15.75" customHeight="1">
      <c r="A90" s="3"/>
      <c r="B90" s="3"/>
      <c r="C90" s="3"/>
      <c r="E90" s="3"/>
      <c r="F90" s="3"/>
      <c r="G90" s="3"/>
      <c r="H90" s="3"/>
      <c r="I90" s="3"/>
      <c r="J90" s="3"/>
      <c r="K90" s="3"/>
      <c r="L90" s="3"/>
      <c r="M90" s="3"/>
      <c r="N90" s="8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ht="15.75" customHeight="1">
      <c r="A91" s="3"/>
      <c r="B91" s="3"/>
      <c r="C91" s="3"/>
      <c r="E91" s="3"/>
      <c r="F91" s="3"/>
      <c r="G91" s="3"/>
      <c r="H91" s="3"/>
      <c r="I91" s="3"/>
      <c r="J91" s="3"/>
      <c r="K91" s="3"/>
      <c r="L91" s="3"/>
      <c r="M91" s="3"/>
      <c r="N91" s="8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ht="15.75" customHeight="1">
      <c r="A92" s="3"/>
      <c r="B92" s="3"/>
      <c r="C92" s="3"/>
      <c r="E92" s="3"/>
      <c r="F92" s="3"/>
      <c r="G92" s="3"/>
      <c r="H92" s="3"/>
      <c r="I92" s="3"/>
      <c r="J92" s="3"/>
      <c r="K92" s="3"/>
      <c r="L92" s="3"/>
      <c r="M92" s="3"/>
      <c r="N92" s="8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ht="15.75" customHeight="1">
      <c r="A93" s="3"/>
      <c r="B93" s="3"/>
      <c r="C93" s="3"/>
      <c r="E93" s="3"/>
      <c r="F93" s="3"/>
      <c r="G93" s="3"/>
      <c r="H93" s="3"/>
      <c r="I93" s="3"/>
      <c r="J93" s="3"/>
      <c r="K93" s="3"/>
      <c r="L93" s="3"/>
      <c r="M93" s="3"/>
      <c r="N93" s="8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ht="15.75" customHeight="1">
      <c r="A94" s="3"/>
      <c r="B94" s="3"/>
      <c r="C94" s="3"/>
      <c r="E94" s="3"/>
      <c r="F94" s="3"/>
      <c r="G94" s="3"/>
      <c r="H94" s="3"/>
      <c r="I94" s="3"/>
      <c r="J94" s="3"/>
      <c r="K94" s="3"/>
      <c r="L94" s="3"/>
      <c r="M94" s="3"/>
      <c r="N94" s="8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ht="15.75" customHeight="1">
      <c r="A95" s="3"/>
      <c r="B95" s="3"/>
      <c r="C95" s="3"/>
      <c r="E95" s="3"/>
      <c r="F95" s="3"/>
      <c r="G95" s="3"/>
      <c r="H95" s="3"/>
      <c r="I95" s="3"/>
      <c r="J95" s="3"/>
      <c r="K95" s="3"/>
      <c r="L95" s="3"/>
      <c r="M95" s="3"/>
      <c r="N95" s="8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ht="15.75" customHeight="1">
      <c r="A96" s="3"/>
      <c r="B96" s="3"/>
      <c r="C96" s="3"/>
      <c r="E96" s="3"/>
      <c r="F96" s="3"/>
      <c r="G96" s="3"/>
      <c r="H96" s="3"/>
      <c r="I96" s="3"/>
      <c r="J96" s="3"/>
      <c r="K96" s="3"/>
      <c r="L96" s="3"/>
      <c r="M96" s="3"/>
      <c r="N96" s="8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ht="15.75" customHeight="1">
      <c r="A97" s="3"/>
      <c r="B97" s="3"/>
      <c r="C97" s="3"/>
      <c r="E97" s="3"/>
      <c r="F97" s="3"/>
      <c r="G97" s="3"/>
      <c r="H97" s="3"/>
      <c r="I97" s="3"/>
      <c r="J97" s="3"/>
      <c r="K97" s="3"/>
      <c r="L97" s="3"/>
      <c r="M97" s="3"/>
      <c r="N97" s="8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ht="15.75" customHeight="1">
      <c r="A98" s="3"/>
      <c r="B98" s="3"/>
      <c r="C98" s="3"/>
      <c r="E98" s="3"/>
      <c r="F98" s="3"/>
      <c r="G98" s="3"/>
      <c r="H98" s="3"/>
      <c r="I98" s="3"/>
      <c r="J98" s="3"/>
      <c r="K98" s="3"/>
      <c r="L98" s="3"/>
      <c r="M98" s="3"/>
      <c r="N98" s="8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ht="15.75" customHeight="1">
      <c r="A99" s="3"/>
      <c r="B99" s="3"/>
      <c r="C99" s="3"/>
      <c r="E99" s="3"/>
      <c r="F99" s="3"/>
      <c r="G99" s="3"/>
      <c r="H99" s="3"/>
      <c r="I99" s="3"/>
      <c r="J99" s="3"/>
      <c r="K99" s="3"/>
      <c r="L99" s="3"/>
      <c r="M99" s="3"/>
      <c r="N99" s="8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ht="15.75" customHeight="1">
      <c r="A100" s="3"/>
      <c r="B100" s="3"/>
      <c r="C100" s="3"/>
      <c r="E100" s="3"/>
      <c r="F100" s="3"/>
      <c r="G100" s="3"/>
      <c r="H100" s="3"/>
      <c r="I100" s="3"/>
      <c r="J100" s="3"/>
      <c r="K100" s="3"/>
      <c r="L100" s="3"/>
      <c r="M100" s="3"/>
      <c r="N100" s="8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ht="15.75" customHeight="1">
      <c r="A101" s="3"/>
      <c r="B101" s="3"/>
      <c r="C101" s="3"/>
      <c r="E101" s="3"/>
      <c r="F101" s="3"/>
      <c r="G101" s="3"/>
      <c r="H101" s="3"/>
      <c r="I101" s="3"/>
      <c r="J101" s="3"/>
      <c r="K101" s="3"/>
      <c r="L101" s="3"/>
      <c r="M101" s="3"/>
      <c r="N101" s="8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ht="15.75" customHeight="1">
      <c r="A102" s="3"/>
      <c r="B102" s="3"/>
      <c r="C102" s="3"/>
      <c r="E102" s="3"/>
      <c r="F102" s="3"/>
      <c r="G102" s="3"/>
      <c r="H102" s="3"/>
      <c r="I102" s="3"/>
      <c r="J102" s="3"/>
      <c r="K102" s="3"/>
      <c r="L102" s="3"/>
      <c r="M102" s="3"/>
      <c r="N102" s="8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ht="15.75" customHeight="1">
      <c r="A103" s="3"/>
      <c r="B103" s="3"/>
      <c r="C103" s="3"/>
      <c r="E103" s="3"/>
      <c r="F103" s="3"/>
      <c r="G103" s="3"/>
      <c r="H103" s="3"/>
      <c r="I103" s="3"/>
      <c r="J103" s="3"/>
      <c r="K103" s="3"/>
      <c r="L103" s="3"/>
      <c r="M103" s="3"/>
      <c r="N103" s="8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ht="15.75" customHeight="1">
      <c r="A104" s="3"/>
      <c r="B104" s="3"/>
      <c r="C104" s="3"/>
      <c r="E104" s="3"/>
      <c r="F104" s="3"/>
      <c r="G104" s="3"/>
      <c r="H104" s="3"/>
      <c r="I104" s="3"/>
      <c r="J104" s="3"/>
      <c r="K104" s="3"/>
      <c r="L104" s="3"/>
      <c r="M104" s="3"/>
      <c r="N104" s="8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ht="15.75" customHeight="1">
      <c r="A105" s="3"/>
      <c r="B105" s="3"/>
      <c r="C105" s="3"/>
      <c r="E105" s="3"/>
      <c r="F105" s="3"/>
      <c r="G105" s="3"/>
      <c r="H105" s="3"/>
      <c r="I105" s="3"/>
      <c r="J105" s="3"/>
      <c r="K105" s="3"/>
      <c r="L105" s="3"/>
      <c r="M105" s="3"/>
      <c r="N105" s="8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ht="15.75" customHeight="1">
      <c r="A106" s="3"/>
      <c r="B106" s="3"/>
      <c r="C106" s="3"/>
      <c r="E106" s="3"/>
      <c r="F106" s="3"/>
      <c r="G106" s="3"/>
      <c r="H106" s="3"/>
      <c r="I106" s="3"/>
      <c r="J106" s="3"/>
      <c r="K106" s="3"/>
      <c r="L106" s="3"/>
      <c r="M106" s="3"/>
      <c r="N106" s="8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ht="15.75" customHeight="1">
      <c r="A107" s="3"/>
      <c r="B107" s="3"/>
      <c r="C107" s="3"/>
      <c r="E107" s="3"/>
      <c r="F107" s="3"/>
      <c r="G107" s="3"/>
      <c r="H107" s="3"/>
      <c r="I107" s="3"/>
      <c r="J107" s="3"/>
      <c r="K107" s="3"/>
      <c r="L107" s="3"/>
      <c r="M107" s="3"/>
      <c r="N107" s="8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ht="15.75" customHeight="1">
      <c r="A108" s="3"/>
      <c r="B108" s="3"/>
      <c r="C108" s="3"/>
      <c r="E108" s="3"/>
      <c r="F108" s="3"/>
      <c r="G108" s="3"/>
      <c r="H108" s="3"/>
      <c r="I108" s="3"/>
      <c r="J108" s="3"/>
      <c r="K108" s="3"/>
      <c r="L108" s="3"/>
      <c r="M108" s="3"/>
      <c r="N108" s="8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ht="15.75" customHeight="1">
      <c r="A109" s="3"/>
      <c r="B109" s="3"/>
      <c r="C109" s="3"/>
      <c r="E109" s="3"/>
      <c r="F109" s="3"/>
      <c r="G109" s="3"/>
      <c r="H109" s="3"/>
      <c r="I109" s="3"/>
      <c r="J109" s="3"/>
      <c r="K109" s="3"/>
      <c r="L109" s="3"/>
      <c r="M109" s="3"/>
      <c r="N109" s="8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ht="15.75" customHeight="1">
      <c r="A110" s="3"/>
      <c r="B110" s="3"/>
      <c r="C110" s="3"/>
      <c r="E110" s="3"/>
      <c r="F110" s="3"/>
      <c r="G110" s="3"/>
      <c r="H110" s="3"/>
      <c r="I110" s="3"/>
      <c r="J110" s="3"/>
      <c r="K110" s="3"/>
      <c r="L110" s="3"/>
      <c r="M110" s="3"/>
      <c r="N110" s="8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ht="15.75" customHeight="1">
      <c r="A111" s="3"/>
      <c r="B111" s="3"/>
      <c r="C111" s="3"/>
      <c r="E111" s="3"/>
      <c r="F111" s="3"/>
      <c r="G111" s="3"/>
      <c r="H111" s="3"/>
      <c r="I111" s="3"/>
      <c r="J111" s="3"/>
      <c r="K111" s="3"/>
      <c r="L111" s="3"/>
      <c r="M111" s="3"/>
      <c r="N111" s="8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ht="15.75" customHeight="1">
      <c r="A112" s="3"/>
      <c r="B112" s="3"/>
      <c r="C112" s="3"/>
      <c r="E112" s="3"/>
      <c r="F112" s="3"/>
      <c r="G112" s="3"/>
      <c r="H112" s="3"/>
      <c r="I112" s="3"/>
      <c r="J112" s="3"/>
      <c r="K112" s="3"/>
      <c r="L112" s="3"/>
      <c r="M112" s="3"/>
      <c r="N112" s="8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ht="15.75" customHeight="1">
      <c r="A113" s="3"/>
      <c r="B113" s="3"/>
      <c r="C113" s="3"/>
      <c r="E113" s="3"/>
      <c r="F113" s="3"/>
      <c r="G113" s="3"/>
      <c r="H113" s="3"/>
      <c r="I113" s="3"/>
      <c r="J113" s="3"/>
      <c r="K113" s="3"/>
      <c r="L113" s="3"/>
      <c r="M113" s="3"/>
      <c r="N113" s="8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ht="15.75" customHeight="1">
      <c r="A114" s="3"/>
      <c r="B114" s="3"/>
      <c r="C114" s="3"/>
      <c r="E114" s="3"/>
      <c r="F114" s="3"/>
      <c r="G114" s="3"/>
      <c r="H114" s="3"/>
      <c r="I114" s="3"/>
      <c r="J114" s="3"/>
      <c r="K114" s="3"/>
      <c r="L114" s="3"/>
      <c r="M114" s="3"/>
      <c r="N114" s="8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ht="15.75" customHeight="1">
      <c r="A115" s="3"/>
      <c r="B115" s="3"/>
      <c r="C115" s="3"/>
      <c r="E115" s="3"/>
      <c r="F115" s="3"/>
      <c r="G115" s="3"/>
      <c r="H115" s="3"/>
      <c r="I115" s="3"/>
      <c r="J115" s="3"/>
      <c r="K115" s="3"/>
      <c r="L115" s="3"/>
      <c r="M115" s="3"/>
      <c r="N115" s="8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ht="15.75" customHeight="1">
      <c r="A116" s="3"/>
      <c r="B116" s="3"/>
      <c r="C116" s="3"/>
      <c r="E116" s="3"/>
      <c r="F116" s="3"/>
      <c r="G116" s="3"/>
      <c r="H116" s="3"/>
      <c r="I116" s="3"/>
      <c r="J116" s="3"/>
      <c r="K116" s="3"/>
      <c r="L116" s="3"/>
      <c r="M116" s="3"/>
      <c r="N116" s="8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ht="15.75" customHeight="1">
      <c r="A117" s="3"/>
      <c r="B117" s="3"/>
      <c r="C117" s="3"/>
      <c r="E117" s="3"/>
      <c r="F117" s="3"/>
      <c r="G117" s="3"/>
      <c r="H117" s="3"/>
      <c r="I117" s="3"/>
      <c r="J117" s="3"/>
      <c r="K117" s="3"/>
      <c r="L117" s="3"/>
      <c r="M117" s="3"/>
      <c r="N117" s="8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ht="15.75" customHeight="1">
      <c r="A118" s="3"/>
      <c r="B118" s="3"/>
      <c r="C118" s="3"/>
      <c r="E118" s="3"/>
      <c r="F118" s="3"/>
      <c r="G118" s="3"/>
      <c r="H118" s="3"/>
      <c r="I118" s="3"/>
      <c r="J118" s="3"/>
      <c r="K118" s="3"/>
      <c r="L118" s="3"/>
      <c r="M118" s="3"/>
      <c r="N118" s="8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ht="15.75" customHeight="1">
      <c r="A119" s="3"/>
      <c r="B119" s="3"/>
      <c r="C119" s="3"/>
      <c r="E119" s="3"/>
      <c r="F119" s="3"/>
      <c r="G119" s="3"/>
      <c r="H119" s="3"/>
      <c r="I119" s="3"/>
      <c r="J119" s="3"/>
      <c r="K119" s="3"/>
      <c r="L119" s="3"/>
      <c r="M119" s="3"/>
      <c r="N119" s="8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ht="15.75" customHeight="1">
      <c r="A120" s="3"/>
      <c r="B120" s="3"/>
      <c r="C120" s="3"/>
      <c r="E120" s="3"/>
      <c r="F120" s="3"/>
      <c r="G120" s="3"/>
      <c r="H120" s="3"/>
      <c r="I120" s="3"/>
      <c r="J120" s="3"/>
      <c r="K120" s="3"/>
      <c r="L120" s="3"/>
      <c r="M120" s="3"/>
      <c r="N120" s="8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ht="15.75" customHeight="1">
      <c r="A121" s="3"/>
      <c r="B121" s="3"/>
      <c r="C121" s="3"/>
      <c r="E121" s="3"/>
      <c r="F121" s="3"/>
      <c r="G121" s="3"/>
      <c r="H121" s="3"/>
      <c r="I121" s="3"/>
      <c r="J121" s="3"/>
      <c r="K121" s="3"/>
      <c r="L121" s="3"/>
      <c r="M121" s="3"/>
      <c r="N121" s="8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ht="15.75" customHeight="1">
      <c r="A122" s="3"/>
      <c r="B122" s="3"/>
      <c r="C122" s="3"/>
      <c r="E122" s="3"/>
      <c r="F122" s="3"/>
      <c r="G122" s="3"/>
      <c r="H122" s="3"/>
      <c r="I122" s="3"/>
      <c r="J122" s="3"/>
      <c r="K122" s="3"/>
      <c r="L122" s="3"/>
      <c r="M122" s="3"/>
      <c r="N122" s="8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ht="15.75" customHeight="1">
      <c r="A123" s="3"/>
      <c r="B123" s="3"/>
      <c r="C123" s="3"/>
      <c r="E123" s="3"/>
      <c r="F123" s="3"/>
      <c r="G123" s="3"/>
      <c r="H123" s="3"/>
      <c r="I123" s="3"/>
      <c r="J123" s="3"/>
      <c r="K123" s="3"/>
      <c r="L123" s="3"/>
      <c r="M123" s="3"/>
      <c r="N123" s="8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ht="15.75" customHeight="1">
      <c r="A124" s="3"/>
      <c r="B124" s="3"/>
      <c r="C124" s="3"/>
      <c r="E124" s="3"/>
      <c r="F124" s="3"/>
      <c r="G124" s="3"/>
      <c r="H124" s="3"/>
      <c r="I124" s="3"/>
      <c r="J124" s="3"/>
      <c r="K124" s="3"/>
      <c r="L124" s="3"/>
      <c r="M124" s="3"/>
      <c r="N124" s="8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ht="15.75" customHeight="1">
      <c r="A125" s="3"/>
      <c r="B125" s="3"/>
      <c r="C125" s="3"/>
      <c r="E125" s="3"/>
      <c r="F125" s="3"/>
      <c r="G125" s="3"/>
      <c r="H125" s="3"/>
      <c r="I125" s="3"/>
      <c r="J125" s="3"/>
      <c r="K125" s="3"/>
      <c r="L125" s="3"/>
      <c r="M125" s="3"/>
      <c r="N125" s="8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ht="15.75" customHeight="1">
      <c r="A126" s="3"/>
      <c r="B126" s="3"/>
      <c r="C126" s="3"/>
      <c r="E126" s="3"/>
      <c r="F126" s="3"/>
      <c r="G126" s="3"/>
      <c r="H126" s="3"/>
      <c r="I126" s="3"/>
      <c r="J126" s="3"/>
      <c r="K126" s="3"/>
      <c r="L126" s="3"/>
      <c r="M126" s="3"/>
      <c r="N126" s="8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ht="15.75" customHeight="1">
      <c r="A127" s="3"/>
      <c r="B127" s="3"/>
      <c r="C127" s="3"/>
      <c r="E127" s="3"/>
      <c r="F127" s="3"/>
      <c r="G127" s="3"/>
      <c r="H127" s="3"/>
      <c r="I127" s="3"/>
      <c r="J127" s="3"/>
      <c r="K127" s="3"/>
      <c r="L127" s="3"/>
      <c r="M127" s="3"/>
      <c r="N127" s="8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ht="15.75" customHeight="1">
      <c r="A128" s="3"/>
      <c r="B128" s="3"/>
      <c r="C128" s="3"/>
      <c r="E128" s="3"/>
      <c r="F128" s="3"/>
      <c r="G128" s="3"/>
      <c r="H128" s="3"/>
      <c r="I128" s="3"/>
      <c r="J128" s="3"/>
      <c r="K128" s="3"/>
      <c r="L128" s="3"/>
      <c r="M128" s="3"/>
      <c r="N128" s="8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ht="15.75" customHeight="1">
      <c r="A129" s="3"/>
      <c r="B129" s="3"/>
      <c r="C129" s="3"/>
      <c r="E129" s="3"/>
      <c r="F129" s="3"/>
      <c r="G129" s="3"/>
      <c r="H129" s="3"/>
      <c r="I129" s="3"/>
      <c r="J129" s="3"/>
      <c r="K129" s="3"/>
      <c r="L129" s="3"/>
      <c r="M129" s="3"/>
      <c r="N129" s="8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ht="15.75" customHeight="1">
      <c r="A130" s="3"/>
      <c r="B130" s="3"/>
      <c r="C130" s="3"/>
      <c r="E130" s="3"/>
      <c r="F130" s="3"/>
      <c r="G130" s="3"/>
      <c r="H130" s="3"/>
      <c r="I130" s="3"/>
      <c r="J130" s="3"/>
      <c r="K130" s="3"/>
      <c r="L130" s="3"/>
      <c r="M130" s="3"/>
      <c r="N130" s="8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ht="15.75" customHeight="1">
      <c r="A131" s="3"/>
      <c r="B131" s="3"/>
      <c r="C131" s="3"/>
      <c r="E131" s="3"/>
      <c r="F131" s="3"/>
      <c r="G131" s="3"/>
      <c r="H131" s="3"/>
      <c r="I131" s="3"/>
      <c r="J131" s="3"/>
      <c r="K131" s="3"/>
      <c r="L131" s="3"/>
      <c r="M131" s="3"/>
      <c r="N131" s="8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ht="15.75" customHeight="1">
      <c r="A132" s="3"/>
      <c r="B132" s="3"/>
      <c r="C132" s="3"/>
      <c r="E132" s="3"/>
      <c r="F132" s="3"/>
      <c r="G132" s="3"/>
      <c r="H132" s="3"/>
      <c r="I132" s="3"/>
      <c r="J132" s="3"/>
      <c r="K132" s="3"/>
      <c r="L132" s="3"/>
      <c r="M132" s="3"/>
      <c r="N132" s="8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ht="15.75" customHeight="1">
      <c r="A133" s="3"/>
      <c r="B133" s="3"/>
      <c r="C133" s="3"/>
      <c r="E133" s="3"/>
      <c r="F133" s="3"/>
      <c r="G133" s="3"/>
      <c r="H133" s="3"/>
      <c r="I133" s="3"/>
      <c r="J133" s="3"/>
      <c r="K133" s="3"/>
      <c r="L133" s="3"/>
      <c r="M133" s="3"/>
      <c r="N133" s="8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ht="15.75" customHeight="1">
      <c r="A134" s="3"/>
      <c r="B134" s="3"/>
      <c r="C134" s="3"/>
      <c r="E134" s="3"/>
      <c r="F134" s="3"/>
      <c r="G134" s="3"/>
      <c r="H134" s="3"/>
      <c r="I134" s="3"/>
      <c r="J134" s="3"/>
      <c r="K134" s="3"/>
      <c r="L134" s="3"/>
      <c r="M134" s="3"/>
      <c r="N134" s="8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ht="15.75" customHeight="1">
      <c r="A135" s="3"/>
      <c r="B135" s="3"/>
      <c r="C135" s="3"/>
      <c r="E135" s="3"/>
      <c r="F135" s="3"/>
      <c r="G135" s="3"/>
      <c r="H135" s="3"/>
      <c r="I135" s="3"/>
      <c r="J135" s="3"/>
      <c r="K135" s="3"/>
      <c r="L135" s="3"/>
      <c r="M135" s="3"/>
      <c r="N135" s="8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ht="15.75" customHeight="1">
      <c r="A136" s="3"/>
      <c r="B136" s="3"/>
      <c r="C136" s="3"/>
      <c r="E136" s="3"/>
      <c r="F136" s="3"/>
      <c r="G136" s="3"/>
      <c r="H136" s="3"/>
      <c r="I136" s="3"/>
      <c r="J136" s="3"/>
      <c r="K136" s="3"/>
      <c r="L136" s="3"/>
      <c r="M136" s="3"/>
      <c r="N136" s="8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ht="15.75" customHeight="1">
      <c r="A137" s="3"/>
      <c r="B137" s="3"/>
      <c r="C137" s="3"/>
      <c r="E137" s="3"/>
      <c r="F137" s="3"/>
      <c r="G137" s="3"/>
      <c r="H137" s="3"/>
      <c r="I137" s="3"/>
      <c r="J137" s="3"/>
      <c r="K137" s="3"/>
      <c r="L137" s="3"/>
      <c r="M137" s="3"/>
      <c r="N137" s="8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ht="15.75" customHeight="1">
      <c r="A138" s="3"/>
      <c r="B138" s="3"/>
      <c r="C138" s="3"/>
      <c r="E138" s="3"/>
      <c r="F138" s="3"/>
      <c r="G138" s="3"/>
      <c r="H138" s="3"/>
      <c r="I138" s="3"/>
      <c r="J138" s="3"/>
      <c r="K138" s="3"/>
      <c r="L138" s="3"/>
      <c r="M138" s="3"/>
      <c r="N138" s="8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ht="15.75" customHeight="1">
      <c r="A139" s="3"/>
      <c r="B139" s="3"/>
      <c r="C139" s="3"/>
      <c r="E139" s="3"/>
      <c r="F139" s="3"/>
      <c r="G139" s="3"/>
      <c r="H139" s="3"/>
      <c r="I139" s="3"/>
      <c r="J139" s="3"/>
      <c r="K139" s="3"/>
      <c r="L139" s="3"/>
      <c r="M139" s="3"/>
      <c r="N139" s="8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ht="15.75" customHeight="1">
      <c r="A140" s="3"/>
      <c r="B140" s="3"/>
      <c r="C140" s="3"/>
      <c r="E140" s="3"/>
      <c r="F140" s="3"/>
      <c r="G140" s="3"/>
      <c r="H140" s="3"/>
      <c r="I140" s="3"/>
      <c r="J140" s="3"/>
      <c r="K140" s="3"/>
      <c r="L140" s="3"/>
      <c r="M140" s="3"/>
      <c r="N140" s="8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ht="15.75" customHeight="1">
      <c r="A141" s="3"/>
      <c r="B141" s="3"/>
      <c r="C141" s="3"/>
      <c r="E141" s="3"/>
      <c r="F141" s="3"/>
      <c r="G141" s="3"/>
      <c r="H141" s="3"/>
      <c r="I141" s="3"/>
      <c r="J141" s="3"/>
      <c r="K141" s="3"/>
      <c r="L141" s="3"/>
      <c r="M141" s="3"/>
      <c r="N141" s="8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ht="15.75" customHeight="1">
      <c r="A142" s="3"/>
      <c r="B142" s="3"/>
      <c r="C142" s="3"/>
      <c r="E142" s="3"/>
      <c r="F142" s="3"/>
      <c r="G142" s="3"/>
      <c r="H142" s="3"/>
      <c r="I142" s="3"/>
      <c r="J142" s="3"/>
      <c r="K142" s="3"/>
      <c r="L142" s="3"/>
      <c r="M142" s="3"/>
      <c r="N142" s="8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ht="15.75" customHeight="1">
      <c r="A143" s="3"/>
      <c r="B143" s="3"/>
      <c r="C143" s="3"/>
      <c r="E143" s="3"/>
      <c r="F143" s="3"/>
      <c r="G143" s="3"/>
      <c r="H143" s="3"/>
      <c r="I143" s="3"/>
      <c r="J143" s="3"/>
      <c r="K143" s="3"/>
      <c r="L143" s="3"/>
      <c r="M143" s="3"/>
      <c r="N143" s="8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ht="15.75" customHeight="1">
      <c r="A144" s="3"/>
      <c r="B144" s="3"/>
      <c r="C144" s="3"/>
      <c r="E144" s="3"/>
      <c r="F144" s="3"/>
      <c r="G144" s="3"/>
      <c r="H144" s="3"/>
      <c r="I144" s="3"/>
      <c r="J144" s="3"/>
      <c r="K144" s="3"/>
      <c r="L144" s="3"/>
      <c r="M144" s="3"/>
      <c r="N144" s="8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ht="15.75" customHeight="1">
      <c r="A145" s="3"/>
      <c r="B145" s="3"/>
      <c r="C145" s="3"/>
      <c r="E145" s="3"/>
      <c r="F145" s="3"/>
      <c r="G145" s="3"/>
      <c r="H145" s="3"/>
      <c r="I145" s="3"/>
      <c r="J145" s="3"/>
      <c r="K145" s="3"/>
      <c r="L145" s="3"/>
      <c r="M145" s="3"/>
      <c r="N145" s="8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ht="15.75" customHeight="1">
      <c r="A146" s="3"/>
      <c r="B146" s="3"/>
      <c r="C146" s="3"/>
      <c r="E146" s="3"/>
      <c r="F146" s="3"/>
      <c r="G146" s="3"/>
      <c r="H146" s="3"/>
      <c r="I146" s="3"/>
      <c r="J146" s="3"/>
      <c r="K146" s="3"/>
      <c r="L146" s="3"/>
      <c r="M146" s="3"/>
      <c r="N146" s="8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ht="15.75" customHeight="1">
      <c r="A147" s="3"/>
      <c r="B147" s="3"/>
      <c r="C147" s="3"/>
      <c r="E147" s="3"/>
      <c r="F147" s="3"/>
      <c r="G147" s="3"/>
      <c r="H147" s="3"/>
      <c r="I147" s="3"/>
      <c r="J147" s="3"/>
      <c r="K147" s="3"/>
      <c r="L147" s="3"/>
      <c r="M147" s="3"/>
      <c r="N147" s="8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ht="15.75" customHeight="1">
      <c r="A148" s="3"/>
      <c r="B148" s="3"/>
      <c r="C148" s="3"/>
      <c r="E148" s="3"/>
      <c r="F148" s="3"/>
      <c r="G148" s="3"/>
      <c r="H148" s="3"/>
      <c r="I148" s="3"/>
      <c r="J148" s="3"/>
      <c r="K148" s="3"/>
      <c r="L148" s="3"/>
      <c r="M148" s="3"/>
      <c r="N148" s="8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ht="15.75" customHeight="1">
      <c r="A149" s="3"/>
      <c r="B149" s="3"/>
      <c r="C149" s="3"/>
      <c r="E149" s="3"/>
      <c r="F149" s="3"/>
      <c r="G149" s="3"/>
      <c r="H149" s="3"/>
      <c r="I149" s="3"/>
      <c r="J149" s="3"/>
      <c r="K149" s="3"/>
      <c r="L149" s="3"/>
      <c r="M149" s="3"/>
      <c r="N149" s="8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ht="15.75" customHeight="1">
      <c r="A150" s="3"/>
      <c r="B150" s="3"/>
      <c r="C150" s="3"/>
      <c r="E150" s="3"/>
      <c r="F150" s="3"/>
      <c r="G150" s="3"/>
      <c r="H150" s="3"/>
      <c r="I150" s="3"/>
      <c r="J150" s="3"/>
      <c r="K150" s="3"/>
      <c r="L150" s="3"/>
      <c r="M150" s="3"/>
      <c r="N150" s="8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ht="15.75" customHeight="1">
      <c r="A151" s="3"/>
      <c r="B151" s="3"/>
      <c r="C151" s="3"/>
      <c r="E151" s="3"/>
      <c r="F151" s="3"/>
      <c r="G151" s="3"/>
      <c r="H151" s="3"/>
      <c r="I151" s="3"/>
      <c r="J151" s="3"/>
      <c r="K151" s="3"/>
      <c r="L151" s="3"/>
      <c r="M151" s="3"/>
      <c r="N151" s="8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ht="15.75" customHeight="1">
      <c r="A152" s="3"/>
      <c r="B152" s="3"/>
      <c r="C152" s="3"/>
      <c r="E152" s="3"/>
      <c r="F152" s="3"/>
      <c r="G152" s="3"/>
      <c r="H152" s="3"/>
      <c r="I152" s="3"/>
      <c r="J152" s="3"/>
      <c r="K152" s="3"/>
      <c r="L152" s="3"/>
      <c r="M152" s="3"/>
      <c r="N152" s="8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ht="15.75" customHeight="1">
      <c r="A153" s="3"/>
      <c r="B153" s="3"/>
      <c r="C153" s="3"/>
      <c r="E153" s="3"/>
      <c r="F153" s="3"/>
      <c r="G153" s="3"/>
      <c r="H153" s="3"/>
      <c r="I153" s="3"/>
      <c r="J153" s="3"/>
      <c r="K153" s="3"/>
      <c r="L153" s="3"/>
      <c r="M153" s="3"/>
      <c r="N153" s="8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ht="15.75" customHeight="1">
      <c r="A154" s="3"/>
      <c r="B154" s="3"/>
      <c r="C154" s="3"/>
      <c r="E154" s="3"/>
      <c r="F154" s="3"/>
      <c r="G154" s="3"/>
      <c r="H154" s="3"/>
      <c r="I154" s="3"/>
      <c r="J154" s="3"/>
      <c r="K154" s="3"/>
      <c r="L154" s="3"/>
      <c r="M154" s="3"/>
      <c r="N154" s="8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ht="15.75" customHeight="1">
      <c r="A155" s="3"/>
      <c r="B155" s="3"/>
      <c r="C155" s="3"/>
      <c r="E155" s="3"/>
      <c r="F155" s="3"/>
      <c r="G155" s="3"/>
      <c r="H155" s="3"/>
      <c r="I155" s="3"/>
      <c r="J155" s="3"/>
      <c r="K155" s="3"/>
      <c r="L155" s="3"/>
      <c r="M155" s="3"/>
      <c r="N155" s="8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ht="15.75" customHeight="1">
      <c r="A156" s="3"/>
      <c r="B156" s="3"/>
      <c r="C156" s="3"/>
      <c r="E156" s="3"/>
      <c r="F156" s="3"/>
      <c r="G156" s="3"/>
      <c r="H156" s="3"/>
      <c r="I156" s="3"/>
      <c r="J156" s="3"/>
      <c r="K156" s="3"/>
      <c r="L156" s="3"/>
      <c r="M156" s="3"/>
      <c r="N156" s="8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ht="15.75" customHeight="1">
      <c r="A157" s="3"/>
      <c r="B157" s="3"/>
      <c r="C157" s="3"/>
      <c r="E157" s="3"/>
      <c r="F157" s="3"/>
      <c r="G157" s="3"/>
      <c r="H157" s="3"/>
      <c r="I157" s="3"/>
      <c r="J157" s="3"/>
      <c r="K157" s="3"/>
      <c r="L157" s="3"/>
      <c r="M157" s="3"/>
      <c r="N157" s="8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ht="15.75" customHeight="1">
      <c r="A158" s="3"/>
      <c r="B158" s="3"/>
      <c r="C158" s="3"/>
      <c r="E158" s="3"/>
      <c r="F158" s="3"/>
      <c r="G158" s="3"/>
      <c r="H158" s="3"/>
      <c r="I158" s="3"/>
      <c r="J158" s="3"/>
      <c r="K158" s="3"/>
      <c r="L158" s="3"/>
      <c r="M158" s="3"/>
      <c r="N158" s="8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ht="15.75" customHeight="1">
      <c r="A159" s="3"/>
      <c r="B159" s="3"/>
      <c r="C159" s="3"/>
      <c r="E159" s="3"/>
      <c r="F159" s="3"/>
      <c r="G159" s="3"/>
      <c r="H159" s="3"/>
      <c r="I159" s="3"/>
      <c r="J159" s="3"/>
      <c r="K159" s="3"/>
      <c r="L159" s="3"/>
      <c r="M159" s="3"/>
      <c r="N159" s="8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ht="15.75" customHeight="1">
      <c r="A160" s="3"/>
      <c r="B160" s="3"/>
      <c r="C160" s="3"/>
      <c r="E160" s="3"/>
      <c r="F160" s="3"/>
      <c r="G160" s="3"/>
      <c r="H160" s="3"/>
      <c r="I160" s="3"/>
      <c r="J160" s="3"/>
      <c r="K160" s="3"/>
      <c r="L160" s="3"/>
      <c r="M160" s="3"/>
      <c r="N160" s="8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ht="15.75" customHeight="1">
      <c r="A161" s="3"/>
      <c r="B161" s="3"/>
      <c r="C161" s="3"/>
      <c r="E161" s="3"/>
      <c r="F161" s="3"/>
      <c r="G161" s="3"/>
      <c r="H161" s="3"/>
      <c r="I161" s="3"/>
      <c r="J161" s="3"/>
      <c r="K161" s="3"/>
      <c r="L161" s="3"/>
      <c r="M161" s="3"/>
      <c r="N161" s="8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ht="15.75" customHeight="1">
      <c r="A162" s="3"/>
      <c r="B162" s="3"/>
      <c r="C162" s="3"/>
      <c r="E162" s="3"/>
      <c r="F162" s="3"/>
      <c r="G162" s="3"/>
      <c r="H162" s="3"/>
      <c r="I162" s="3"/>
      <c r="J162" s="3"/>
      <c r="K162" s="3"/>
      <c r="L162" s="3"/>
      <c r="M162" s="3"/>
      <c r="N162" s="8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ht="15.75" customHeight="1">
      <c r="A163" s="3"/>
      <c r="B163" s="3"/>
      <c r="C163" s="3"/>
      <c r="E163" s="3"/>
      <c r="F163" s="3"/>
      <c r="G163" s="3"/>
      <c r="H163" s="3"/>
      <c r="I163" s="3"/>
      <c r="J163" s="3"/>
      <c r="K163" s="3"/>
      <c r="L163" s="3"/>
      <c r="M163" s="3"/>
      <c r="N163" s="8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ht="15.75" customHeight="1">
      <c r="A164" s="3"/>
      <c r="B164" s="3"/>
      <c r="C164" s="3"/>
      <c r="E164" s="3"/>
      <c r="F164" s="3"/>
      <c r="G164" s="3"/>
      <c r="H164" s="3"/>
      <c r="I164" s="3"/>
      <c r="J164" s="3"/>
      <c r="K164" s="3"/>
      <c r="L164" s="3"/>
      <c r="M164" s="3"/>
      <c r="N164" s="8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ht="15.75" customHeight="1">
      <c r="A165" s="3"/>
      <c r="B165" s="3"/>
      <c r="C165" s="3"/>
      <c r="E165" s="3"/>
      <c r="F165" s="3"/>
      <c r="G165" s="3"/>
      <c r="H165" s="3"/>
      <c r="I165" s="3"/>
      <c r="J165" s="3"/>
      <c r="K165" s="3"/>
      <c r="L165" s="3"/>
      <c r="M165" s="3"/>
      <c r="N165" s="8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ht="15.75" customHeight="1">
      <c r="A166" s="3"/>
      <c r="B166" s="3"/>
      <c r="C166" s="3"/>
      <c r="E166" s="3"/>
      <c r="F166" s="3"/>
      <c r="G166" s="3"/>
      <c r="H166" s="3"/>
      <c r="I166" s="3"/>
      <c r="J166" s="3"/>
      <c r="K166" s="3"/>
      <c r="L166" s="3"/>
      <c r="M166" s="3"/>
      <c r="N166" s="8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ht="15.75" customHeight="1">
      <c r="A167" s="3"/>
      <c r="B167" s="3"/>
      <c r="C167" s="3"/>
      <c r="E167" s="3"/>
      <c r="F167" s="3"/>
      <c r="G167" s="3"/>
      <c r="H167" s="3"/>
      <c r="I167" s="3"/>
      <c r="J167" s="3"/>
      <c r="K167" s="3"/>
      <c r="L167" s="3"/>
      <c r="M167" s="3"/>
      <c r="N167" s="8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ht="15.75" customHeight="1">
      <c r="A168" s="3"/>
      <c r="B168" s="3"/>
      <c r="C168" s="3"/>
      <c r="E168" s="3"/>
      <c r="F168" s="3"/>
      <c r="G168" s="3"/>
      <c r="H168" s="3"/>
      <c r="I168" s="3"/>
      <c r="J168" s="3"/>
      <c r="K168" s="3"/>
      <c r="L168" s="3"/>
      <c r="M168" s="3"/>
      <c r="N168" s="8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ht="15.75" customHeight="1">
      <c r="A169" s="3"/>
      <c r="B169" s="3"/>
      <c r="C169" s="3"/>
      <c r="E169" s="3"/>
      <c r="F169" s="3"/>
      <c r="G169" s="3"/>
      <c r="H169" s="3"/>
      <c r="I169" s="3"/>
      <c r="J169" s="3"/>
      <c r="K169" s="3"/>
      <c r="L169" s="3"/>
      <c r="M169" s="3"/>
      <c r="N169" s="8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ht="15.75" customHeight="1">
      <c r="A170" s="3"/>
      <c r="B170" s="3"/>
      <c r="C170" s="3"/>
      <c r="E170" s="3"/>
      <c r="F170" s="3"/>
      <c r="G170" s="3"/>
      <c r="H170" s="3"/>
      <c r="I170" s="3"/>
      <c r="J170" s="3"/>
      <c r="K170" s="3"/>
      <c r="L170" s="3"/>
      <c r="M170" s="3"/>
      <c r="N170" s="8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ht="15.75" customHeight="1">
      <c r="A171" s="3"/>
      <c r="B171" s="3"/>
      <c r="C171" s="3"/>
      <c r="E171" s="3"/>
      <c r="F171" s="3"/>
      <c r="G171" s="3"/>
      <c r="H171" s="3"/>
      <c r="I171" s="3"/>
      <c r="J171" s="3"/>
      <c r="K171" s="3"/>
      <c r="L171" s="3"/>
      <c r="M171" s="3"/>
      <c r="N171" s="8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ht="15.75" customHeight="1">
      <c r="A172" s="3"/>
      <c r="B172" s="3"/>
      <c r="C172" s="3"/>
      <c r="E172" s="3"/>
      <c r="F172" s="3"/>
      <c r="G172" s="3"/>
      <c r="H172" s="3"/>
      <c r="I172" s="3"/>
      <c r="J172" s="3"/>
      <c r="K172" s="3"/>
      <c r="L172" s="3"/>
      <c r="M172" s="3"/>
      <c r="N172" s="8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ht="15.75" customHeight="1">
      <c r="A173" s="3"/>
      <c r="B173" s="3"/>
      <c r="C173" s="3"/>
      <c r="E173" s="3"/>
      <c r="F173" s="3"/>
      <c r="G173" s="3"/>
      <c r="H173" s="3"/>
      <c r="I173" s="3"/>
      <c r="J173" s="3"/>
      <c r="K173" s="3"/>
      <c r="L173" s="3"/>
      <c r="M173" s="3"/>
      <c r="N173" s="8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ht="15.75" customHeight="1">
      <c r="A174" s="3"/>
      <c r="B174" s="3"/>
      <c r="C174" s="3"/>
      <c r="E174" s="3"/>
      <c r="F174" s="3"/>
      <c r="G174" s="3"/>
      <c r="H174" s="3"/>
      <c r="I174" s="3"/>
      <c r="J174" s="3"/>
      <c r="K174" s="3"/>
      <c r="L174" s="3"/>
      <c r="M174" s="3"/>
      <c r="N174" s="8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ht="15.75" customHeight="1">
      <c r="A175" s="3"/>
      <c r="B175" s="3"/>
      <c r="C175" s="3"/>
      <c r="E175" s="3"/>
      <c r="F175" s="3"/>
      <c r="G175" s="3"/>
      <c r="H175" s="3"/>
      <c r="I175" s="3"/>
      <c r="J175" s="3"/>
      <c r="K175" s="3"/>
      <c r="L175" s="3"/>
      <c r="M175" s="3"/>
      <c r="N175" s="8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ht="15.75" customHeight="1">
      <c r="A176" s="3"/>
      <c r="B176" s="3"/>
      <c r="C176" s="3"/>
      <c r="E176" s="3"/>
      <c r="F176" s="3"/>
      <c r="G176" s="3"/>
      <c r="H176" s="3"/>
      <c r="I176" s="3"/>
      <c r="J176" s="3"/>
      <c r="K176" s="3"/>
      <c r="L176" s="3"/>
      <c r="M176" s="3"/>
      <c r="N176" s="8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ht="15.75" customHeight="1">
      <c r="A177" s="3"/>
      <c r="B177" s="3"/>
      <c r="C177" s="3"/>
      <c r="E177" s="3"/>
      <c r="F177" s="3"/>
      <c r="G177" s="3"/>
      <c r="H177" s="3"/>
      <c r="I177" s="3"/>
      <c r="J177" s="3"/>
      <c r="K177" s="3"/>
      <c r="L177" s="3"/>
      <c r="M177" s="3"/>
      <c r="N177" s="8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ht="15.75" customHeight="1">
      <c r="A178" s="3"/>
      <c r="B178" s="3"/>
      <c r="C178" s="3"/>
      <c r="E178" s="3"/>
      <c r="F178" s="3"/>
      <c r="G178" s="3"/>
      <c r="H178" s="3"/>
      <c r="I178" s="3"/>
      <c r="J178" s="3"/>
      <c r="K178" s="3"/>
      <c r="L178" s="3"/>
      <c r="M178" s="3"/>
      <c r="N178" s="8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ht="15.75" customHeight="1">
      <c r="A179" s="3"/>
      <c r="B179" s="3"/>
      <c r="C179" s="3"/>
      <c r="E179" s="3"/>
      <c r="F179" s="3"/>
      <c r="G179" s="3"/>
      <c r="H179" s="3"/>
      <c r="I179" s="3"/>
      <c r="J179" s="3"/>
      <c r="K179" s="3"/>
      <c r="L179" s="3"/>
      <c r="M179" s="3"/>
      <c r="N179" s="8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ht="15.75" customHeight="1">
      <c r="A180" s="3"/>
      <c r="B180" s="3"/>
      <c r="C180" s="3"/>
      <c r="E180" s="3"/>
      <c r="F180" s="3"/>
      <c r="G180" s="3"/>
      <c r="H180" s="3"/>
      <c r="I180" s="3"/>
      <c r="J180" s="3"/>
      <c r="K180" s="3"/>
      <c r="L180" s="3"/>
      <c r="M180" s="3"/>
      <c r="N180" s="8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ht="15.75" customHeight="1">
      <c r="A181" s="3"/>
      <c r="B181" s="3"/>
      <c r="C181" s="3"/>
      <c r="E181" s="3"/>
      <c r="F181" s="3"/>
      <c r="G181" s="3"/>
      <c r="H181" s="3"/>
      <c r="I181" s="3"/>
      <c r="J181" s="3"/>
      <c r="K181" s="3"/>
      <c r="L181" s="3"/>
      <c r="M181" s="3"/>
      <c r="N181" s="8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ht="15.75" customHeight="1">
      <c r="A182" s="3"/>
      <c r="B182" s="3"/>
      <c r="C182" s="3"/>
      <c r="E182" s="3"/>
      <c r="F182" s="3"/>
      <c r="G182" s="3"/>
      <c r="H182" s="3"/>
      <c r="I182" s="3"/>
      <c r="J182" s="3"/>
      <c r="K182" s="3"/>
      <c r="L182" s="3"/>
      <c r="M182" s="3"/>
      <c r="N182" s="8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ht="15.75" customHeight="1">
      <c r="A183" s="3"/>
      <c r="B183" s="3"/>
      <c r="C183" s="3"/>
      <c r="E183" s="3"/>
      <c r="F183" s="3"/>
      <c r="G183" s="3"/>
      <c r="H183" s="3"/>
      <c r="I183" s="3"/>
      <c r="J183" s="3"/>
      <c r="K183" s="3"/>
      <c r="L183" s="3"/>
      <c r="M183" s="3"/>
      <c r="N183" s="8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ht="15.75" customHeight="1">
      <c r="A184" s="3"/>
      <c r="B184" s="3"/>
      <c r="C184" s="3"/>
      <c r="E184" s="3"/>
      <c r="F184" s="3"/>
      <c r="G184" s="3"/>
      <c r="H184" s="3"/>
      <c r="I184" s="3"/>
      <c r="J184" s="3"/>
      <c r="K184" s="3"/>
      <c r="L184" s="3"/>
      <c r="M184" s="3"/>
      <c r="N184" s="8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ht="15.75" customHeight="1">
      <c r="A185" s="3"/>
      <c r="B185" s="3"/>
      <c r="C185" s="3"/>
      <c r="E185" s="3"/>
      <c r="F185" s="3"/>
      <c r="G185" s="3"/>
      <c r="H185" s="3"/>
      <c r="I185" s="3"/>
      <c r="J185" s="3"/>
      <c r="K185" s="3"/>
      <c r="L185" s="3"/>
      <c r="M185" s="3"/>
      <c r="N185" s="8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ht="15.75" customHeight="1">
      <c r="A186" s="3"/>
      <c r="B186" s="3"/>
      <c r="C186" s="3"/>
      <c r="E186" s="3"/>
      <c r="F186" s="3"/>
      <c r="G186" s="3"/>
      <c r="H186" s="3"/>
      <c r="I186" s="3"/>
      <c r="J186" s="3"/>
      <c r="K186" s="3"/>
      <c r="L186" s="3"/>
      <c r="M186" s="3"/>
      <c r="N186" s="8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ht="15.75" customHeight="1">
      <c r="A187" s="3"/>
      <c r="B187" s="3"/>
      <c r="C187" s="3"/>
      <c r="E187" s="3"/>
      <c r="F187" s="3"/>
      <c r="G187" s="3"/>
      <c r="H187" s="3"/>
      <c r="I187" s="3"/>
      <c r="J187" s="3"/>
      <c r="K187" s="3"/>
      <c r="L187" s="3"/>
      <c r="M187" s="3"/>
      <c r="N187" s="8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ht="15.75" customHeight="1">
      <c r="A188" s="3"/>
      <c r="B188" s="3"/>
      <c r="C188" s="3"/>
      <c r="E188" s="3"/>
      <c r="F188" s="3"/>
      <c r="G188" s="3"/>
      <c r="H188" s="3"/>
      <c r="I188" s="3"/>
      <c r="J188" s="3"/>
      <c r="K188" s="3"/>
      <c r="L188" s="3"/>
      <c r="M188" s="3"/>
      <c r="N188" s="8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ht="15.75" customHeight="1">
      <c r="A189" s="3"/>
      <c r="B189" s="3"/>
      <c r="C189" s="3"/>
      <c r="E189" s="3"/>
      <c r="F189" s="3"/>
      <c r="G189" s="3"/>
      <c r="H189" s="3"/>
      <c r="I189" s="3"/>
      <c r="J189" s="3"/>
      <c r="K189" s="3"/>
      <c r="L189" s="3"/>
      <c r="M189" s="3"/>
      <c r="N189" s="8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ht="15.75" customHeight="1">
      <c r="A190" s="3"/>
      <c r="B190" s="3"/>
      <c r="C190" s="3"/>
      <c r="E190" s="3"/>
      <c r="F190" s="3"/>
      <c r="G190" s="3"/>
      <c r="H190" s="3"/>
      <c r="I190" s="3"/>
      <c r="J190" s="3"/>
      <c r="K190" s="3"/>
      <c r="L190" s="3"/>
      <c r="M190" s="3"/>
      <c r="N190" s="8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ht="15.75" customHeight="1">
      <c r="A191" s="3"/>
      <c r="B191" s="3"/>
      <c r="C191" s="3"/>
      <c r="E191" s="3"/>
      <c r="F191" s="3"/>
      <c r="G191" s="3"/>
      <c r="H191" s="3"/>
      <c r="I191" s="3"/>
      <c r="J191" s="3"/>
      <c r="K191" s="3"/>
      <c r="L191" s="3"/>
      <c r="M191" s="3"/>
      <c r="N191" s="8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ht="15.75" customHeight="1">
      <c r="A192" s="3"/>
      <c r="B192" s="3"/>
      <c r="C192" s="3"/>
      <c r="E192" s="3"/>
      <c r="F192" s="3"/>
      <c r="G192" s="3"/>
      <c r="H192" s="3"/>
      <c r="I192" s="3"/>
      <c r="J192" s="3"/>
      <c r="K192" s="3"/>
      <c r="L192" s="3"/>
      <c r="M192" s="3"/>
      <c r="N192" s="8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ht="15.75" customHeight="1">
      <c r="A193" s="3"/>
      <c r="B193" s="3"/>
      <c r="C193" s="3"/>
      <c r="E193" s="3"/>
      <c r="F193" s="3"/>
      <c r="G193" s="3"/>
      <c r="H193" s="3"/>
      <c r="I193" s="3"/>
      <c r="J193" s="3"/>
      <c r="K193" s="3"/>
      <c r="L193" s="3"/>
      <c r="M193" s="3"/>
      <c r="N193" s="8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ht="15.75" customHeight="1">
      <c r="A194" s="3"/>
      <c r="B194" s="3"/>
      <c r="C194" s="3"/>
      <c r="E194" s="3"/>
      <c r="F194" s="3"/>
      <c r="G194" s="3"/>
      <c r="H194" s="3"/>
      <c r="I194" s="3"/>
      <c r="J194" s="3"/>
      <c r="K194" s="3"/>
      <c r="L194" s="3"/>
      <c r="M194" s="3"/>
      <c r="N194" s="8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ht="15.75" customHeight="1">
      <c r="A195" s="3"/>
      <c r="B195" s="3"/>
      <c r="C195" s="3"/>
      <c r="E195" s="3"/>
      <c r="F195" s="3"/>
      <c r="G195" s="3"/>
      <c r="H195" s="3"/>
      <c r="I195" s="3"/>
      <c r="J195" s="3"/>
      <c r="K195" s="3"/>
      <c r="L195" s="3"/>
      <c r="M195" s="3"/>
      <c r="N195" s="8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ht="15.75" customHeight="1">
      <c r="A196" s="3"/>
      <c r="B196" s="3"/>
      <c r="C196" s="3"/>
      <c r="E196" s="3"/>
      <c r="F196" s="3"/>
      <c r="G196" s="3"/>
      <c r="H196" s="3"/>
      <c r="I196" s="3"/>
      <c r="J196" s="3"/>
      <c r="K196" s="3"/>
      <c r="L196" s="3"/>
      <c r="M196" s="3"/>
      <c r="N196" s="8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ht="15.75" customHeight="1">
      <c r="A197" s="3"/>
      <c r="B197" s="3"/>
      <c r="C197" s="3"/>
      <c r="E197" s="3"/>
      <c r="F197" s="3"/>
      <c r="G197" s="3"/>
      <c r="H197" s="3"/>
      <c r="I197" s="3"/>
      <c r="J197" s="3"/>
      <c r="K197" s="3"/>
      <c r="L197" s="3"/>
      <c r="M197" s="3"/>
      <c r="N197" s="8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ht="15.75" customHeight="1">
      <c r="A198" s="3"/>
      <c r="B198" s="3"/>
      <c r="C198" s="3"/>
      <c r="E198" s="3"/>
      <c r="F198" s="3"/>
      <c r="G198" s="3"/>
      <c r="H198" s="3"/>
      <c r="I198" s="3"/>
      <c r="J198" s="3"/>
      <c r="K198" s="3"/>
      <c r="L198" s="3"/>
      <c r="M198" s="3"/>
      <c r="N198" s="8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ht="15.75" customHeight="1">
      <c r="A199" s="3"/>
      <c r="B199" s="3"/>
      <c r="C199" s="3"/>
      <c r="E199" s="3"/>
      <c r="F199" s="3"/>
      <c r="G199" s="3"/>
      <c r="H199" s="3"/>
      <c r="I199" s="3"/>
      <c r="J199" s="3"/>
      <c r="K199" s="3"/>
      <c r="L199" s="3"/>
      <c r="M199" s="3"/>
      <c r="N199" s="8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ht="15.75" customHeight="1">
      <c r="A200" s="3"/>
      <c r="B200" s="3"/>
      <c r="C200" s="3"/>
      <c r="E200" s="3"/>
      <c r="F200" s="3"/>
      <c r="G200" s="3"/>
      <c r="H200" s="3"/>
      <c r="I200" s="3"/>
      <c r="J200" s="3"/>
      <c r="K200" s="3"/>
      <c r="L200" s="3"/>
      <c r="M200" s="3"/>
      <c r="N200" s="8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ht="15.75" customHeight="1">
      <c r="A201" s="3"/>
      <c r="B201" s="3"/>
      <c r="C201" s="3"/>
      <c r="E201" s="3"/>
      <c r="F201" s="3"/>
      <c r="G201" s="3"/>
      <c r="H201" s="3"/>
      <c r="I201" s="3"/>
      <c r="J201" s="3"/>
      <c r="K201" s="3"/>
      <c r="L201" s="3"/>
      <c r="M201" s="3"/>
      <c r="N201" s="8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ht="15.75" customHeight="1">
      <c r="A202" s="3"/>
      <c r="B202" s="3"/>
      <c r="C202" s="3"/>
      <c r="E202" s="3"/>
      <c r="F202" s="3"/>
      <c r="G202" s="3"/>
      <c r="H202" s="3"/>
      <c r="I202" s="3"/>
      <c r="J202" s="3"/>
      <c r="K202" s="3"/>
      <c r="L202" s="3"/>
      <c r="M202" s="3"/>
      <c r="N202" s="8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ht="15.75" customHeight="1">
      <c r="A203" s="3"/>
      <c r="B203" s="3"/>
      <c r="C203" s="3"/>
      <c r="E203" s="3"/>
      <c r="F203" s="3"/>
      <c r="G203" s="3"/>
      <c r="H203" s="3"/>
      <c r="I203" s="3"/>
      <c r="J203" s="3"/>
      <c r="K203" s="3"/>
      <c r="L203" s="3"/>
      <c r="M203" s="3"/>
      <c r="N203" s="8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ht="15.75" customHeight="1">
      <c r="A204" s="3"/>
      <c r="B204" s="3"/>
      <c r="C204" s="3"/>
      <c r="E204" s="3"/>
      <c r="F204" s="3"/>
      <c r="G204" s="3"/>
      <c r="H204" s="3"/>
      <c r="I204" s="3"/>
      <c r="J204" s="3"/>
      <c r="K204" s="3"/>
      <c r="L204" s="3"/>
      <c r="M204" s="3"/>
      <c r="N204" s="8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ht="15.75" customHeight="1">
      <c r="A205" s="3"/>
      <c r="B205" s="3"/>
      <c r="C205" s="3"/>
      <c r="E205" s="3"/>
      <c r="F205" s="3"/>
      <c r="G205" s="3"/>
      <c r="H205" s="3"/>
      <c r="I205" s="3"/>
      <c r="J205" s="3"/>
      <c r="K205" s="3"/>
      <c r="L205" s="3"/>
      <c r="M205" s="3"/>
      <c r="N205" s="8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ht="15.75" customHeight="1">
      <c r="A206" s="3"/>
      <c r="B206" s="3"/>
      <c r="C206" s="3"/>
      <c r="E206" s="3"/>
      <c r="F206" s="3"/>
      <c r="G206" s="3"/>
      <c r="H206" s="3"/>
      <c r="I206" s="3"/>
      <c r="J206" s="3"/>
      <c r="K206" s="3"/>
      <c r="L206" s="3"/>
      <c r="M206" s="3"/>
      <c r="N206" s="8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ht="15.75" customHeight="1">
      <c r="A207" s="3"/>
      <c r="B207" s="3"/>
      <c r="C207" s="3"/>
      <c r="E207" s="3"/>
      <c r="F207" s="3"/>
      <c r="G207" s="3"/>
      <c r="H207" s="3"/>
      <c r="I207" s="3"/>
      <c r="J207" s="3"/>
      <c r="K207" s="3"/>
      <c r="L207" s="3"/>
      <c r="M207" s="3"/>
      <c r="N207" s="8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ht="15.75" customHeight="1">
      <c r="A208" s="3"/>
      <c r="B208" s="3"/>
      <c r="C208" s="3"/>
      <c r="E208" s="3"/>
      <c r="F208" s="3"/>
      <c r="G208" s="3"/>
      <c r="H208" s="3"/>
      <c r="I208" s="3"/>
      <c r="J208" s="3"/>
      <c r="K208" s="3"/>
      <c r="L208" s="3"/>
      <c r="M208" s="3"/>
      <c r="N208" s="8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ht="15.75" customHeight="1">
      <c r="A209" s="3"/>
      <c r="B209" s="3"/>
      <c r="C209" s="3"/>
      <c r="E209" s="3"/>
      <c r="F209" s="3"/>
      <c r="G209" s="3"/>
      <c r="H209" s="3"/>
      <c r="I209" s="3"/>
      <c r="J209" s="3"/>
      <c r="K209" s="3"/>
      <c r="L209" s="3"/>
      <c r="M209" s="3"/>
      <c r="N209" s="8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ht="15.75" customHeight="1">
      <c r="A210" s="3"/>
      <c r="B210" s="3"/>
      <c r="C210" s="3"/>
      <c r="E210" s="3"/>
      <c r="F210" s="3"/>
      <c r="G210" s="3"/>
      <c r="H210" s="3"/>
      <c r="I210" s="3"/>
      <c r="J210" s="3"/>
      <c r="K210" s="3"/>
      <c r="L210" s="3"/>
      <c r="M210" s="3"/>
      <c r="N210" s="8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ht="15.75" customHeight="1">
      <c r="A211" s="3"/>
      <c r="B211" s="3"/>
      <c r="C211" s="3"/>
      <c r="E211" s="3"/>
      <c r="F211" s="3"/>
      <c r="G211" s="3"/>
      <c r="H211" s="3"/>
      <c r="I211" s="3"/>
      <c r="J211" s="3"/>
      <c r="K211" s="3"/>
      <c r="L211" s="3"/>
      <c r="M211" s="3"/>
      <c r="N211" s="8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ht="15.75" customHeight="1">
      <c r="A212" s="3"/>
      <c r="B212" s="3"/>
      <c r="C212" s="3"/>
      <c r="E212" s="3"/>
      <c r="F212" s="3"/>
      <c r="G212" s="3"/>
      <c r="H212" s="3"/>
      <c r="I212" s="3"/>
      <c r="J212" s="3"/>
      <c r="K212" s="3"/>
      <c r="L212" s="3"/>
      <c r="M212" s="3"/>
      <c r="N212" s="8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ht="15.75" customHeight="1">
      <c r="A213" s="3"/>
      <c r="B213" s="3"/>
      <c r="C213" s="3"/>
      <c r="E213" s="3"/>
      <c r="F213" s="3"/>
      <c r="G213" s="3"/>
      <c r="H213" s="3"/>
      <c r="I213" s="3"/>
      <c r="J213" s="3"/>
      <c r="K213" s="3"/>
      <c r="L213" s="3"/>
      <c r="M213" s="3"/>
      <c r="N213" s="8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ht="15.75" customHeight="1">
      <c r="A214" s="3"/>
      <c r="B214" s="3"/>
      <c r="C214" s="3"/>
      <c r="E214" s="3"/>
      <c r="F214" s="3"/>
      <c r="G214" s="3"/>
      <c r="H214" s="3"/>
      <c r="I214" s="3"/>
      <c r="J214" s="3"/>
      <c r="K214" s="3"/>
      <c r="L214" s="3"/>
      <c r="M214" s="3"/>
      <c r="N214" s="8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ht="15.75" customHeight="1">
      <c r="A215" s="3"/>
      <c r="B215" s="3"/>
      <c r="C215" s="3"/>
      <c r="E215" s="3"/>
      <c r="F215" s="3"/>
      <c r="G215" s="3"/>
      <c r="H215" s="3"/>
      <c r="I215" s="3"/>
      <c r="J215" s="3"/>
      <c r="K215" s="3"/>
      <c r="L215" s="3"/>
      <c r="M215" s="3"/>
      <c r="N215" s="8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ht="15.75" customHeight="1">
      <c r="A216" s="3"/>
      <c r="B216" s="3"/>
      <c r="C216" s="3"/>
      <c r="E216" s="3"/>
      <c r="F216" s="3"/>
      <c r="G216" s="3"/>
      <c r="H216" s="3"/>
      <c r="I216" s="3"/>
      <c r="J216" s="3"/>
      <c r="K216" s="3"/>
      <c r="L216" s="3"/>
      <c r="M216" s="3"/>
      <c r="N216" s="8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ht="15.75" customHeight="1">
      <c r="A217" s="3"/>
      <c r="B217" s="3"/>
      <c r="C217" s="3"/>
      <c r="E217" s="3"/>
      <c r="F217" s="3"/>
      <c r="G217" s="3"/>
      <c r="H217" s="3"/>
      <c r="I217" s="3"/>
      <c r="J217" s="3"/>
      <c r="K217" s="3"/>
      <c r="L217" s="3"/>
      <c r="M217" s="3"/>
      <c r="N217" s="8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ht="15.75" customHeight="1">
      <c r="A218" s="3"/>
      <c r="B218" s="3"/>
      <c r="C218" s="3"/>
      <c r="E218" s="3"/>
      <c r="F218" s="3"/>
      <c r="G218" s="3"/>
      <c r="H218" s="3"/>
      <c r="I218" s="3"/>
      <c r="J218" s="3"/>
      <c r="K218" s="3"/>
      <c r="L218" s="3"/>
      <c r="M218" s="3"/>
      <c r="N218" s="8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ht="15.75" customHeight="1">
      <c r="A219" s="3"/>
      <c r="B219" s="3"/>
      <c r="C219" s="3"/>
      <c r="E219" s="3"/>
      <c r="F219" s="3"/>
      <c r="G219" s="3"/>
      <c r="H219" s="3"/>
      <c r="I219" s="3"/>
      <c r="J219" s="3"/>
      <c r="K219" s="3"/>
      <c r="L219" s="3"/>
      <c r="M219" s="3"/>
      <c r="N219" s="8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ht="15.75" customHeight="1">
      <c r="A220" s="3"/>
      <c r="B220" s="3"/>
      <c r="C220" s="3"/>
      <c r="E220" s="3"/>
      <c r="F220" s="3"/>
      <c r="G220" s="3"/>
      <c r="H220" s="3"/>
      <c r="I220" s="3"/>
      <c r="J220" s="3"/>
      <c r="K220" s="3"/>
      <c r="L220" s="3"/>
      <c r="M220" s="3"/>
      <c r="N220" s="8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ht="15.75" customHeight="1">
      <c r="A221" s="3"/>
      <c r="B221" s="3"/>
      <c r="C221" s="3"/>
      <c r="E221" s="3"/>
      <c r="F221" s="3"/>
      <c r="G221" s="3"/>
      <c r="H221" s="3"/>
      <c r="I221" s="3"/>
      <c r="J221" s="3"/>
      <c r="K221" s="3"/>
      <c r="L221" s="3"/>
      <c r="M221" s="3"/>
      <c r="N221" s="8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ht="15.75" customHeight="1">
      <c r="A222" s="3"/>
      <c r="B222" s="3"/>
      <c r="C222" s="3"/>
      <c r="E222" s="3"/>
      <c r="F222" s="3"/>
      <c r="G222" s="3"/>
      <c r="H222" s="3"/>
      <c r="I222" s="3"/>
      <c r="J222" s="3"/>
      <c r="K222" s="3"/>
      <c r="L222" s="3"/>
      <c r="M222" s="3"/>
      <c r="N222" s="8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ht="15.75" customHeight="1">
      <c r="A223" s="3"/>
      <c r="B223" s="3"/>
      <c r="C223" s="3"/>
      <c r="E223" s="3"/>
      <c r="F223" s="3"/>
      <c r="G223" s="3"/>
      <c r="H223" s="3"/>
      <c r="I223" s="3"/>
      <c r="J223" s="3"/>
      <c r="K223" s="3"/>
      <c r="L223" s="3"/>
      <c r="M223" s="3"/>
      <c r="N223" s="8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ht="15.75" customHeight="1">
      <c r="A224" s="3"/>
      <c r="B224" s="3"/>
      <c r="C224" s="3"/>
      <c r="E224" s="3"/>
      <c r="F224" s="3"/>
      <c r="G224" s="3"/>
      <c r="H224" s="3"/>
      <c r="I224" s="3"/>
      <c r="J224" s="3"/>
      <c r="K224" s="3"/>
      <c r="L224" s="3"/>
      <c r="M224" s="3"/>
      <c r="N224" s="8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row>
    <row r="225" ht="15.75" customHeight="1">
      <c r="A225" s="3"/>
      <c r="B225" s="3"/>
      <c r="C225" s="3"/>
      <c r="E225" s="3"/>
      <c r="F225" s="3"/>
      <c r="G225" s="3"/>
      <c r="H225" s="3"/>
      <c r="I225" s="3"/>
      <c r="J225" s="3"/>
      <c r="K225" s="3"/>
      <c r="L225" s="3"/>
      <c r="M225" s="3"/>
      <c r="N225" s="8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row>
    <row r="226" ht="15.75" customHeight="1">
      <c r="A226" s="3"/>
      <c r="B226" s="3"/>
      <c r="C226" s="3"/>
      <c r="E226" s="3"/>
      <c r="F226" s="3"/>
      <c r="G226" s="3"/>
      <c r="H226" s="3"/>
      <c r="I226" s="3"/>
      <c r="J226" s="3"/>
      <c r="K226" s="3"/>
      <c r="L226" s="3"/>
      <c r="M226" s="3"/>
      <c r="N226" s="8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row>
    <row r="227" ht="15.75" customHeight="1">
      <c r="A227" s="3"/>
      <c r="B227" s="3"/>
      <c r="C227" s="3"/>
      <c r="E227" s="3"/>
      <c r="F227" s="3"/>
      <c r="G227" s="3"/>
      <c r="H227" s="3"/>
      <c r="I227" s="3"/>
      <c r="J227" s="3"/>
      <c r="K227" s="3"/>
      <c r="L227" s="3"/>
      <c r="M227" s="3"/>
      <c r="N227" s="8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row>
    <row r="228" ht="15.75" customHeight="1">
      <c r="A228" s="3"/>
      <c r="B228" s="3"/>
      <c r="C228" s="3"/>
      <c r="E228" s="3"/>
      <c r="F228" s="3"/>
      <c r="G228" s="3"/>
      <c r="H228" s="3"/>
      <c r="I228" s="3"/>
      <c r="J228" s="3"/>
      <c r="K228" s="3"/>
      <c r="L228" s="3"/>
      <c r="M228" s="3"/>
      <c r="N228" s="8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row>
    <row r="229" ht="15.75" customHeight="1">
      <c r="A229" s="3"/>
      <c r="B229" s="3"/>
      <c r="C229" s="3"/>
      <c r="E229" s="3"/>
      <c r="F229" s="3"/>
      <c r="G229" s="3"/>
      <c r="H229" s="3"/>
      <c r="I229" s="3"/>
      <c r="J229" s="3"/>
      <c r="K229" s="3"/>
      <c r="L229" s="3"/>
      <c r="M229" s="3"/>
      <c r="N229" s="8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row>
    <row r="230" ht="15.75" customHeight="1">
      <c r="A230" s="3"/>
      <c r="B230" s="3"/>
      <c r="C230" s="3"/>
      <c r="E230" s="3"/>
      <c r="F230" s="3"/>
      <c r="G230" s="3"/>
      <c r="H230" s="3"/>
      <c r="I230" s="3"/>
      <c r="J230" s="3"/>
      <c r="K230" s="3"/>
      <c r="L230" s="3"/>
      <c r="M230" s="3"/>
      <c r="N230" s="8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row>
    <row r="231" ht="15.75" customHeight="1">
      <c r="A231" s="3"/>
      <c r="B231" s="3"/>
      <c r="C231" s="3"/>
      <c r="E231" s="3"/>
      <c r="F231" s="3"/>
      <c r="G231" s="3"/>
      <c r="H231" s="3"/>
      <c r="I231" s="3"/>
      <c r="J231" s="3"/>
      <c r="K231" s="3"/>
      <c r="L231" s="3"/>
      <c r="M231" s="3"/>
      <c r="N231" s="8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row>
    <row r="232" ht="15.75" customHeight="1">
      <c r="A232" s="3"/>
      <c r="B232" s="3"/>
      <c r="C232" s="3"/>
      <c r="E232" s="3"/>
      <c r="F232" s="3"/>
      <c r="G232" s="3"/>
      <c r="H232" s="3"/>
      <c r="I232" s="3"/>
      <c r="J232" s="3"/>
      <c r="K232" s="3"/>
      <c r="L232" s="3"/>
      <c r="M232" s="3"/>
      <c r="N232" s="8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row>
    <row r="233" ht="15.75" customHeight="1">
      <c r="A233" s="3"/>
      <c r="B233" s="3"/>
      <c r="C233" s="3"/>
      <c r="E233" s="3"/>
      <c r="F233" s="3"/>
      <c r="G233" s="3"/>
      <c r="H233" s="3"/>
      <c r="I233" s="3"/>
      <c r="J233" s="3"/>
      <c r="K233" s="3"/>
      <c r="L233" s="3"/>
      <c r="M233" s="3"/>
      <c r="N233" s="8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row>
    <row r="234" ht="15.75" customHeight="1">
      <c r="A234" s="3"/>
      <c r="B234" s="3"/>
      <c r="C234" s="3"/>
      <c r="E234" s="3"/>
      <c r="F234" s="3"/>
      <c r="G234" s="3"/>
      <c r="H234" s="3"/>
      <c r="I234" s="3"/>
      <c r="J234" s="3"/>
      <c r="K234" s="3"/>
      <c r="L234" s="3"/>
      <c r="M234" s="3"/>
      <c r="N234" s="8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row>
    <row r="235" ht="15.75" customHeight="1">
      <c r="A235" s="3"/>
      <c r="B235" s="3"/>
      <c r="C235" s="3"/>
      <c r="E235" s="3"/>
      <c r="F235" s="3"/>
      <c r="G235" s="3"/>
      <c r="H235" s="3"/>
      <c r="I235" s="3"/>
      <c r="J235" s="3"/>
      <c r="K235" s="3"/>
      <c r="L235" s="3"/>
      <c r="M235" s="3"/>
      <c r="N235" s="8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row>
    <row r="236" ht="15.75" customHeight="1">
      <c r="A236" s="3"/>
      <c r="B236" s="3"/>
      <c r="C236" s="3"/>
      <c r="E236" s="3"/>
      <c r="F236" s="3"/>
      <c r="G236" s="3"/>
      <c r="H236" s="3"/>
      <c r="I236" s="3"/>
      <c r="J236" s="3"/>
      <c r="K236" s="3"/>
      <c r="L236" s="3"/>
      <c r="M236" s="3"/>
      <c r="N236" s="8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row>
    <row r="237" ht="15.75" customHeight="1">
      <c r="A237" s="3"/>
      <c r="B237" s="3"/>
      <c r="C237" s="3"/>
      <c r="E237" s="3"/>
      <c r="F237" s="3"/>
      <c r="G237" s="3"/>
      <c r="H237" s="3"/>
      <c r="I237" s="3"/>
      <c r="J237" s="3"/>
      <c r="K237" s="3"/>
      <c r="L237" s="3"/>
      <c r="M237" s="3"/>
      <c r="N237" s="8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ht="15.75" customHeight="1">
      <c r="A238" s="3"/>
      <c r="B238" s="3"/>
      <c r="C238" s="3"/>
      <c r="E238" s="3"/>
      <c r="F238" s="3"/>
      <c r="G238" s="3"/>
      <c r="H238" s="3"/>
      <c r="I238" s="3"/>
      <c r="J238" s="3"/>
      <c r="K238" s="3"/>
      <c r="L238" s="3"/>
      <c r="M238" s="3"/>
      <c r="N238" s="8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row>
    <row r="239" ht="15.75" customHeight="1">
      <c r="A239" s="3"/>
      <c r="B239" s="3"/>
      <c r="C239" s="3"/>
      <c r="E239" s="3"/>
      <c r="F239" s="3"/>
      <c r="G239" s="3"/>
      <c r="H239" s="3"/>
      <c r="I239" s="3"/>
      <c r="J239" s="3"/>
      <c r="K239" s="3"/>
      <c r="L239" s="3"/>
      <c r="M239" s="3"/>
      <c r="N239" s="8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row>
    <row r="240" ht="15.75" customHeight="1">
      <c r="A240" s="3"/>
      <c r="B240" s="3"/>
      <c r="C240" s="3"/>
      <c r="E240" s="3"/>
      <c r="F240" s="3"/>
      <c r="G240" s="3"/>
      <c r="H240" s="3"/>
      <c r="I240" s="3"/>
      <c r="J240" s="3"/>
      <c r="K240" s="3"/>
      <c r="L240" s="3"/>
      <c r="M240" s="3"/>
      <c r="N240" s="8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row>
    <row r="241" ht="15.75" customHeight="1">
      <c r="A241" s="3"/>
      <c r="B241" s="3"/>
      <c r="C241" s="3"/>
      <c r="E241" s="3"/>
      <c r="F241" s="3"/>
      <c r="G241" s="3"/>
      <c r="H241" s="3"/>
      <c r="I241" s="3"/>
      <c r="J241" s="3"/>
      <c r="K241" s="3"/>
      <c r="L241" s="3"/>
      <c r="M241" s="3"/>
      <c r="N241" s="8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row>
    <row r="242" ht="15.75" customHeight="1">
      <c r="A242" s="3"/>
      <c r="B242" s="3"/>
      <c r="C242" s="3"/>
      <c r="E242" s="3"/>
      <c r="F242" s="3"/>
      <c r="G242" s="3"/>
      <c r="H242" s="3"/>
      <c r="I242" s="3"/>
      <c r="J242" s="3"/>
      <c r="K242" s="3"/>
      <c r="L242" s="3"/>
      <c r="M242" s="3"/>
      <c r="N242" s="8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row>
    <row r="243" ht="15.75" customHeight="1">
      <c r="A243" s="3"/>
      <c r="B243" s="3"/>
      <c r="C243" s="3"/>
      <c r="E243" s="3"/>
      <c r="F243" s="3"/>
      <c r="G243" s="3"/>
      <c r="H243" s="3"/>
      <c r="I243" s="3"/>
      <c r="J243" s="3"/>
      <c r="K243" s="3"/>
      <c r="L243" s="3"/>
      <c r="M243" s="3"/>
      <c r="N243" s="8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row>
    <row r="244" ht="15.75" customHeight="1">
      <c r="A244" s="3"/>
      <c r="B244" s="3"/>
      <c r="C244" s="3"/>
      <c r="E244" s="3"/>
      <c r="F244" s="3"/>
      <c r="G244" s="3"/>
      <c r="H244" s="3"/>
      <c r="I244" s="3"/>
      <c r="J244" s="3"/>
      <c r="K244" s="3"/>
      <c r="L244" s="3"/>
      <c r="M244" s="3"/>
      <c r="N244" s="8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row>
    <row r="245" ht="15.75" customHeight="1">
      <c r="A245" s="3"/>
      <c r="B245" s="3"/>
      <c r="C245" s="3"/>
      <c r="E245" s="3"/>
      <c r="F245" s="3"/>
      <c r="G245" s="3"/>
      <c r="H245" s="3"/>
      <c r="I245" s="3"/>
      <c r="J245" s="3"/>
      <c r="K245" s="3"/>
      <c r="L245" s="3"/>
      <c r="M245" s="3"/>
      <c r="N245" s="8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row>
    <row r="246" ht="15.75" customHeight="1">
      <c r="A246" s="3"/>
      <c r="B246" s="3"/>
      <c r="C246" s="3"/>
      <c r="E246" s="3"/>
      <c r="F246" s="3"/>
      <c r="G246" s="3"/>
      <c r="H246" s="3"/>
      <c r="I246" s="3"/>
      <c r="J246" s="3"/>
      <c r="K246" s="3"/>
      <c r="L246" s="3"/>
      <c r="M246" s="3"/>
      <c r="N246" s="8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row>
    <row r="247" ht="15.75" customHeight="1">
      <c r="A247" s="3"/>
      <c r="B247" s="3"/>
      <c r="C247" s="3"/>
      <c r="E247" s="3"/>
      <c r="F247" s="3"/>
      <c r="G247" s="3"/>
      <c r="H247" s="3"/>
      <c r="I247" s="3"/>
      <c r="J247" s="3"/>
      <c r="K247" s="3"/>
      <c r="L247" s="3"/>
      <c r="M247" s="3"/>
      <c r="N247" s="8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row>
    <row r="248" ht="15.75" customHeight="1">
      <c r="A248" s="3"/>
      <c r="B248" s="3"/>
      <c r="C248" s="3"/>
      <c r="E248" s="3"/>
      <c r="F248" s="3"/>
      <c r="G248" s="3"/>
      <c r="H248" s="3"/>
      <c r="I248" s="3"/>
      <c r="J248" s="3"/>
      <c r="K248" s="3"/>
      <c r="L248" s="3"/>
      <c r="M248" s="3"/>
      <c r="N248" s="8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row>
    <row r="249" ht="15.75" customHeight="1">
      <c r="A249" s="3"/>
      <c r="B249" s="3"/>
      <c r="C249" s="3"/>
      <c r="E249" s="3"/>
      <c r="F249" s="3"/>
      <c r="G249" s="3"/>
      <c r="H249" s="3"/>
      <c r="I249" s="3"/>
      <c r="J249" s="3"/>
      <c r="K249" s="3"/>
      <c r="L249" s="3"/>
      <c r="M249" s="3"/>
      <c r="N249" s="8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row>
    <row r="250" ht="15.75" customHeight="1">
      <c r="A250" s="3"/>
      <c r="B250" s="3"/>
      <c r="C250" s="3"/>
      <c r="E250" s="3"/>
      <c r="F250" s="3"/>
      <c r="G250" s="3"/>
      <c r="H250" s="3"/>
      <c r="I250" s="3"/>
      <c r="J250" s="3"/>
      <c r="K250" s="3"/>
      <c r="L250" s="3"/>
      <c r="M250" s="3"/>
      <c r="N250" s="8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row>
    <row r="251" ht="15.75" customHeight="1">
      <c r="A251" s="3"/>
      <c r="B251" s="3"/>
      <c r="C251" s="3"/>
      <c r="E251" s="3"/>
      <c r="F251" s="3"/>
      <c r="G251" s="3"/>
      <c r="H251" s="3"/>
      <c r="I251" s="3"/>
      <c r="J251" s="3"/>
      <c r="K251" s="3"/>
      <c r="L251" s="3"/>
      <c r="M251" s="3"/>
      <c r="N251" s="8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row>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sheetData>
  <mergeCells count="17">
    <mergeCell ref="A7:O7"/>
    <mergeCell ref="A8:O8"/>
    <mergeCell ref="A9:O9"/>
    <mergeCell ref="C10:M10"/>
    <mergeCell ref="A25:A26"/>
    <mergeCell ref="A27:A28"/>
    <mergeCell ref="A29:A30"/>
    <mergeCell ref="A55:C55"/>
    <mergeCell ref="A56:C56"/>
    <mergeCell ref="A57:C57"/>
    <mergeCell ref="A35:A36"/>
    <mergeCell ref="A37:A38"/>
    <mergeCell ref="A39:A40"/>
    <mergeCell ref="A44:A45"/>
    <mergeCell ref="A46:A47"/>
    <mergeCell ref="A48:A49"/>
    <mergeCell ref="A54:C5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07" t="s">
        <v>84</v>
      </c>
      <c r="B1" s="16"/>
      <c r="C1" s="16"/>
      <c r="D1" s="16"/>
      <c r="E1" s="16"/>
      <c r="F1" s="16"/>
      <c r="G1" s="16"/>
      <c r="H1" s="16"/>
      <c r="I1" s="16"/>
      <c r="J1" s="16"/>
      <c r="K1" s="16"/>
      <c r="L1" s="16"/>
      <c r="M1" s="16"/>
      <c r="N1" s="16"/>
      <c r="O1" s="16"/>
      <c r="P1" s="16"/>
      <c r="Q1" s="16"/>
      <c r="R1" s="16"/>
      <c r="S1" s="16"/>
      <c r="T1" s="16"/>
      <c r="U1" s="16"/>
      <c r="V1" s="16"/>
      <c r="W1" s="17"/>
      <c r="X1" s="108"/>
      <c r="Y1" s="108"/>
      <c r="Z1" s="108"/>
      <c r="AA1" s="108"/>
      <c r="AB1" s="108"/>
      <c r="AC1" s="108"/>
      <c r="AD1" s="108"/>
      <c r="AE1" s="108"/>
      <c r="AF1" s="108"/>
    </row>
    <row r="2">
      <c r="A2" s="109"/>
      <c r="B2" s="109"/>
      <c r="C2" s="109"/>
      <c r="D2" s="109"/>
      <c r="E2" s="109"/>
      <c r="F2" s="109"/>
      <c r="G2" s="109"/>
      <c r="H2" s="109"/>
      <c r="I2" s="109"/>
      <c r="J2" s="109"/>
      <c r="K2" s="109"/>
      <c r="L2" s="109"/>
      <c r="M2" s="109"/>
      <c r="N2" s="109"/>
      <c r="O2" s="109"/>
      <c r="P2" s="109"/>
      <c r="Q2" s="109"/>
      <c r="R2" s="109"/>
      <c r="S2" s="109"/>
      <c r="T2" s="109"/>
      <c r="U2" s="109"/>
      <c r="V2" s="109"/>
      <c r="W2" s="109"/>
      <c r="X2" s="108"/>
      <c r="Y2" s="108"/>
      <c r="Z2" s="108"/>
      <c r="AA2" s="108"/>
      <c r="AB2" s="108"/>
      <c r="AC2" s="108"/>
      <c r="AD2" s="108"/>
      <c r="AE2" s="108"/>
      <c r="AF2" s="108"/>
    </row>
    <row r="3">
      <c r="A3" s="109"/>
      <c r="B3" s="110" t="s">
        <v>85</v>
      </c>
      <c r="C3" s="111" t="s">
        <v>86</v>
      </c>
      <c r="D3" s="111" t="s">
        <v>87</v>
      </c>
      <c r="E3" s="111" t="s">
        <v>88</v>
      </c>
      <c r="F3" s="111" t="s">
        <v>89</v>
      </c>
      <c r="G3" s="111" t="s">
        <v>90</v>
      </c>
      <c r="H3" s="111" t="s">
        <v>91</v>
      </c>
      <c r="I3" s="112" t="s">
        <v>92</v>
      </c>
      <c r="J3" s="112" t="s">
        <v>93</v>
      </c>
      <c r="K3" s="112" t="s">
        <v>94</v>
      </c>
      <c r="L3" s="112" t="s">
        <v>95</v>
      </c>
      <c r="M3" s="112" t="s">
        <v>96</v>
      </c>
      <c r="N3" s="112" t="s">
        <v>97</v>
      </c>
      <c r="O3" s="112" t="s">
        <v>98</v>
      </c>
      <c r="P3" s="112" t="s">
        <v>99</v>
      </c>
      <c r="Q3" s="112" t="s">
        <v>100</v>
      </c>
      <c r="R3" s="112" t="s">
        <v>101</v>
      </c>
      <c r="S3" s="112" t="s">
        <v>102</v>
      </c>
      <c r="T3" s="112" t="s">
        <v>103</v>
      </c>
      <c r="U3" s="112" t="s">
        <v>104</v>
      </c>
      <c r="V3" s="112" t="s">
        <v>105</v>
      </c>
      <c r="W3" s="112" t="s">
        <v>106</v>
      </c>
      <c r="X3" s="108"/>
      <c r="Y3" s="108"/>
      <c r="Z3" s="108"/>
      <c r="AA3" s="108"/>
      <c r="AB3" s="108"/>
      <c r="AC3" s="108"/>
      <c r="AD3" s="108"/>
      <c r="AE3" s="108"/>
      <c r="AF3" s="108"/>
    </row>
    <row r="4">
      <c r="A4" s="113">
        <v>1.0</v>
      </c>
      <c r="B4" s="114"/>
      <c r="C4" s="114"/>
      <c r="D4" s="114"/>
      <c r="E4" s="114"/>
      <c r="F4" s="114"/>
      <c r="G4" s="114"/>
      <c r="H4" s="114"/>
      <c r="I4" s="114"/>
      <c r="J4" s="114"/>
      <c r="K4" s="114"/>
      <c r="L4" s="114"/>
      <c r="M4" s="114"/>
      <c r="N4" s="114"/>
      <c r="O4" s="114"/>
      <c r="P4" s="114"/>
      <c r="Q4" s="114"/>
      <c r="R4" s="114"/>
      <c r="S4" s="114"/>
      <c r="T4" s="114"/>
      <c r="U4" s="114"/>
      <c r="V4" s="114"/>
      <c r="W4" s="114"/>
      <c r="X4" s="108"/>
      <c r="Y4" s="108"/>
      <c r="Z4" s="108"/>
      <c r="AA4" s="108"/>
      <c r="AB4" s="108"/>
      <c r="AC4" s="108"/>
      <c r="AD4" s="108"/>
      <c r="AE4" s="108"/>
      <c r="AF4" s="108"/>
    </row>
    <row r="5">
      <c r="A5" s="113">
        <v>2.0</v>
      </c>
      <c r="B5" s="115"/>
      <c r="C5" s="115"/>
      <c r="D5" s="115"/>
      <c r="E5" s="115"/>
      <c r="F5" s="115"/>
      <c r="G5" s="115"/>
      <c r="H5" s="115"/>
      <c r="I5" s="115"/>
      <c r="J5" s="115"/>
      <c r="K5" s="115"/>
      <c r="L5" s="115"/>
      <c r="M5" s="115"/>
      <c r="N5" s="115"/>
      <c r="O5" s="115"/>
      <c r="P5" s="115"/>
      <c r="Q5" s="115"/>
      <c r="R5" s="115"/>
      <c r="S5" s="115"/>
      <c r="T5" s="115"/>
      <c r="U5" s="115"/>
      <c r="V5" s="115"/>
      <c r="W5" s="115"/>
      <c r="X5" s="108"/>
      <c r="Y5" s="108"/>
      <c r="Z5" s="108"/>
      <c r="AA5" s="108"/>
      <c r="AB5" s="108"/>
      <c r="AC5" s="108"/>
      <c r="AD5" s="108"/>
      <c r="AE5" s="108"/>
      <c r="AF5" s="108"/>
    </row>
    <row r="6">
      <c r="A6" s="113">
        <v>3.0</v>
      </c>
      <c r="B6" s="114"/>
      <c r="C6" s="114"/>
      <c r="D6" s="114"/>
      <c r="E6" s="114"/>
      <c r="F6" s="114"/>
      <c r="G6" s="114"/>
      <c r="H6" s="114"/>
      <c r="I6" s="114"/>
      <c r="J6" s="114"/>
      <c r="K6" s="114"/>
      <c r="L6" s="114"/>
      <c r="M6" s="114"/>
      <c r="N6" s="114"/>
      <c r="O6" s="114"/>
      <c r="P6" s="114"/>
      <c r="Q6" s="114"/>
      <c r="R6" s="114"/>
      <c r="S6" s="114"/>
      <c r="T6" s="114"/>
      <c r="U6" s="114"/>
      <c r="V6" s="114"/>
      <c r="W6" s="114"/>
      <c r="X6" s="108"/>
      <c r="Y6" s="108"/>
      <c r="Z6" s="108"/>
      <c r="AA6" s="108"/>
      <c r="AB6" s="108"/>
      <c r="AC6" s="108"/>
      <c r="AD6" s="108"/>
      <c r="AE6" s="108"/>
      <c r="AF6" s="108"/>
    </row>
    <row r="7">
      <c r="A7" s="113">
        <v>4.0</v>
      </c>
      <c r="B7" s="115"/>
      <c r="C7" s="115"/>
      <c r="D7" s="115"/>
      <c r="E7" s="115"/>
      <c r="F7" s="115"/>
      <c r="G7" s="115"/>
      <c r="H7" s="115"/>
      <c r="I7" s="115"/>
      <c r="J7" s="115"/>
      <c r="K7" s="115"/>
      <c r="L7" s="115"/>
      <c r="M7" s="115"/>
      <c r="N7" s="115"/>
      <c r="O7" s="115"/>
      <c r="P7" s="115"/>
      <c r="Q7" s="115"/>
      <c r="R7" s="115"/>
      <c r="S7" s="115"/>
      <c r="T7" s="115"/>
      <c r="U7" s="115"/>
      <c r="V7" s="115"/>
      <c r="W7" s="115"/>
      <c r="X7" s="108"/>
      <c r="Y7" s="108"/>
      <c r="Z7" s="108"/>
      <c r="AA7" s="108"/>
      <c r="AB7" s="108"/>
      <c r="AC7" s="108"/>
      <c r="AD7" s="108"/>
      <c r="AE7" s="108"/>
      <c r="AF7" s="108"/>
    </row>
    <row r="8">
      <c r="A8" s="113">
        <v>5.0</v>
      </c>
      <c r="B8" s="114"/>
      <c r="C8" s="114"/>
      <c r="D8" s="114"/>
      <c r="E8" s="114"/>
      <c r="F8" s="114"/>
      <c r="G8" s="114"/>
      <c r="H8" s="114"/>
      <c r="I8" s="114"/>
      <c r="J8" s="114"/>
      <c r="K8" s="114"/>
      <c r="L8" s="114"/>
      <c r="M8" s="114"/>
      <c r="N8" s="114"/>
      <c r="O8" s="114"/>
      <c r="P8" s="114"/>
      <c r="Q8" s="114"/>
      <c r="R8" s="114"/>
      <c r="S8" s="114"/>
      <c r="T8" s="114"/>
      <c r="U8" s="114"/>
      <c r="V8" s="114"/>
      <c r="W8" s="114"/>
      <c r="X8" s="108"/>
      <c r="Y8" s="108"/>
      <c r="Z8" s="108"/>
      <c r="AA8" s="108"/>
      <c r="AB8" s="108"/>
      <c r="AC8" s="108"/>
      <c r="AD8" s="108"/>
      <c r="AE8" s="108"/>
      <c r="AF8" s="108"/>
    </row>
    <row r="9">
      <c r="A9" s="113">
        <v>6.0</v>
      </c>
      <c r="B9" s="115"/>
      <c r="C9" s="115"/>
      <c r="D9" s="115"/>
      <c r="E9" s="115"/>
      <c r="F9" s="115"/>
      <c r="G9" s="115"/>
      <c r="H9" s="115"/>
      <c r="I9" s="115"/>
      <c r="J9" s="115"/>
      <c r="K9" s="115"/>
      <c r="L9" s="115"/>
      <c r="M9" s="115"/>
      <c r="N9" s="115"/>
      <c r="O9" s="115"/>
      <c r="P9" s="115"/>
      <c r="Q9" s="115"/>
      <c r="R9" s="115"/>
      <c r="S9" s="115"/>
      <c r="T9" s="115"/>
      <c r="U9" s="115"/>
      <c r="V9" s="115"/>
      <c r="W9" s="115"/>
      <c r="X9" s="108"/>
      <c r="Y9" s="108"/>
      <c r="Z9" s="108"/>
      <c r="AA9" s="108"/>
      <c r="AB9" s="108"/>
      <c r="AC9" s="108"/>
      <c r="AD9" s="108"/>
      <c r="AE9" s="108"/>
      <c r="AF9" s="108"/>
    </row>
    <row r="10">
      <c r="A10" s="113">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08"/>
      <c r="Y10" s="108"/>
      <c r="Z10" s="108"/>
      <c r="AA10" s="108"/>
      <c r="AB10" s="108"/>
      <c r="AC10" s="108"/>
      <c r="AD10" s="108"/>
      <c r="AE10" s="108"/>
      <c r="AF10" s="108"/>
    </row>
    <row r="11">
      <c r="A11" s="113">
        <v>8.0</v>
      </c>
      <c r="B11" s="115"/>
      <c r="C11" s="115"/>
      <c r="D11" s="115"/>
      <c r="E11" s="115"/>
      <c r="F11" s="115"/>
      <c r="G11" s="115"/>
      <c r="H11" s="115"/>
      <c r="I11" s="115"/>
      <c r="J11" s="115"/>
      <c r="K11" s="115"/>
      <c r="L11" s="115"/>
      <c r="M11" s="115"/>
      <c r="N11" s="115"/>
      <c r="O11" s="115"/>
      <c r="P11" s="115"/>
      <c r="Q11" s="115"/>
      <c r="R11" s="115"/>
      <c r="S11" s="115"/>
      <c r="T11" s="115"/>
      <c r="U11" s="115"/>
      <c r="V11" s="115"/>
      <c r="W11" s="115"/>
      <c r="X11" s="108"/>
      <c r="Y11" s="108"/>
      <c r="Z11" s="108"/>
      <c r="AA11" s="108"/>
      <c r="AB11" s="108"/>
      <c r="AC11" s="108"/>
      <c r="AD11" s="108"/>
      <c r="AE11" s="108"/>
      <c r="AF11" s="108"/>
    </row>
    <row r="12">
      <c r="A12" s="113">
        <v>9.0</v>
      </c>
      <c r="B12" s="114"/>
      <c r="C12" s="114"/>
      <c r="D12" s="114"/>
      <c r="E12" s="114"/>
      <c r="F12" s="114"/>
      <c r="G12" s="114"/>
      <c r="H12" s="114"/>
      <c r="I12" s="114"/>
      <c r="J12" s="114"/>
      <c r="K12" s="114"/>
      <c r="L12" s="114"/>
      <c r="M12" s="114"/>
      <c r="N12" s="114"/>
      <c r="O12" s="114"/>
      <c r="P12" s="114"/>
      <c r="Q12" s="114"/>
      <c r="R12" s="114"/>
      <c r="S12" s="114"/>
      <c r="T12" s="114"/>
      <c r="U12" s="114"/>
      <c r="V12" s="114"/>
      <c r="W12" s="114"/>
      <c r="X12" s="108"/>
      <c r="Y12" s="108"/>
      <c r="Z12" s="108"/>
      <c r="AA12" s="108"/>
      <c r="AB12" s="108"/>
      <c r="AC12" s="108"/>
      <c r="AD12" s="108"/>
      <c r="AE12" s="108"/>
      <c r="AF12" s="108"/>
    </row>
    <row r="13">
      <c r="A13" s="113">
        <v>10.0</v>
      </c>
      <c r="B13" s="115"/>
      <c r="C13" s="115"/>
      <c r="D13" s="115"/>
      <c r="E13" s="115"/>
      <c r="F13" s="115"/>
      <c r="G13" s="115"/>
      <c r="H13" s="115"/>
      <c r="I13" s="115"/>
      <c r="J13" s="115"/>
      <c r="K13" s="115"/>
      <c r="L13" s="115"/>
      <c r="M13" s="115"/>
      <c r="N13" s="115"/>
      <c r="O13" s="115"/>
      <c r="P13" s="115"/>
      <c r="Q13" s="115"/>
      <c r="R13" s="115"/>
      <c r="S13" s="115"/>
      <c r="T13" s="115"/>
      <c r="U13" s="115"/>
      <c r="V13" s="115"/>
      <c r="W13" s="115"/>
      <c r="X13" s="108"/>
      <c r="Y13" s="108"/>
      <c r="Z13" s="108"/>
      <c r="AA13" s="108"/>
      <c r="AB13" s="108"/>
      <c r="AC13" s="108"/>
      <c r="AD13" s="108"/>
      <c r="AE13" s="108"/>
      <c r="AF13" s="108"/>
    </row>
    <row r="14">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row>
    <row r="1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row>
    <row r="20">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row>
    <row r="39">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row>
  </sheetData>
  <mergeCells count="1">
    <mergeCell ref="A1:W1"/>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2021-01-23T18:32:17Z</dcterms:created>
  <dc:creator>Luis Alirio Gutiérrez Guzman</dc:creator>
</cp:coreProperties>
</file>